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  <sheet name="стр.4_7" sheetId="3" r:id="rId3"/>
  </sheets>
  <definedNames>
    <definedName name="_xlnm.Print_Titles" localSheetId="1">'стр.2_3'!$5:$5</definedName>
    <definedName name="_xlnm.Print_Titles" localSheetId="2">'стр.4_7'!$4:$5</definedName>
    <definedName name="_xlnm.Print_Area" localSheetId="0">'стр.1'!$A$1:$DD$72</definedName>
    <definedName name="_xlnm.Print_Area" localSheetId="1">'стр.2_3'!$A$1:$FV$77</definedName>
    <definedName name="_xlnm.Print_Area" localSheetId="2">'стр.4_7'!$A$1:$GL$146</definedName>
  </definedNames>
  <calcPr fullCalcOnLoad="1"/>
</workbook>
</file>

<file path=xl/sharedStrings.xml><?xml version="1.0" encoding="utf-8"?>
<sst xmlns="http://schemas.openxmlformats.org/spreadsheetml/2006/main" count="325" uniqueCount="190">
  <si>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</si>
  <si>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</si>
  <si>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</si>
  <si>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</si>
  <si>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</si>
  <si>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</si>
  <si>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</si>
  <si>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</si>
  <si>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</si>
  <si>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</si>
  <si>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</si>
  <si>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</si>
  <si>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</si>
  <si>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</si>
  <si>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</si>
  <si>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</si>
  <si>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</si>
  <si>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</si>
  <si>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</si>
  <si>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</si>
  <si>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</si>
  <si>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</si>
  <si>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</si>
  <si>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</si>
  <si>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</si>
  <si>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</si>
  <si>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</si>
  <si>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</si>
  <si>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</si>
  <si>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</si>
  <si>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</si>
  <si>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</si>
  <si>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</si>
  <si>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</si>
  <si>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</si>
  <si>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</si>
  <si>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</si>
  <si>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</si>
  <si>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</si>
  <si>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</si>
  <si>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</si>
  <si>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</si>
  <si>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</si>
  <si>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</si>
  <si>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</si>
  <si>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</si>
  <si>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</si>
  <si>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</si>
  <si>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</si>
  <si>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</si>
  <si>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</si>
  <si>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</si>
  <si>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</si>
  <si>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</si>
  <si>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</si>
  <si>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</si>
  <si>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</si>
  <si>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</si>
  <si>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</si>
  <si>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</si>
  <si>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</si>
  <si>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</si>
  <si>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</si>
  <si>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</si>
  <si>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</si>
  <si>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</si>
  <si>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</si>
  <si>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</si>
  <si>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</si>
  <si>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</si>
  <si>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</si>
  <si>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</si>
  <si>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</si>
  <si>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</si>
  <si>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</si>
  <si>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</si>
  <si>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</si>
  <si>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</si>
  <si>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</si>
  <si>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</si>
  <si>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</si>
  <si>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</si>
  <si>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</si>
  <si>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</si>
  <si>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</si>
  <si>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</si>
  <si>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</si>
  <si>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</si>
  <si>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</si>
  <si>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</si>
  <si>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</si>
  <si>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</si>
  <si>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</si>
  <si>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</si>
  <si>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</si>
  <si>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</si>
  <si>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</si>
  <si>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</si>
  <si>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</si>
  <si>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</si>
  <si>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</si>
  <si>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</si>
  <si>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</si>
  <si>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</si>
  <si>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</si>
  <si>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</si>
  <si>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</si>
  <si>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</si>
  <si>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</si>
  <si>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</si>
  <si>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</si>
  <si>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</si>
  <si>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</si>
  <si>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</t>
  </si>
  <si>
    <t>Наименование государственного</t>
  </si>
  <si>
    <t>(подразделения)</t>
  </si>
  <si>
    <t>учреждения (подразделения)</t>
  </si>
  <si>
    <t>Субсидии на иные цели</t>
  </si>
  <si>
    <t>Безвозмездные перечисления госуд. и муниц. организациям</t>
  </si>
  <si>
    <t>бюджетного(автономного) учреждения</t>
  </si>
  <si>
    <t>государственного бюджетного (автономного)</t>
  </si>
  <si>
    <t>I. Сведения о деятельности государственного бюджетного (автономного) учреждения</t>
  </si>
  <si>
    <t>Поступления от оказания государственным бюджетным  (атономным)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</si>
  <si>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(наименование должности лица, утверждающего документ)</t>
  </si>
  <si>
    <t>01</t>
  </si>
  <si>
    <t>января</t>
  </si>
  <si>
    <t>3.2. Кредиторская задолженность по расчетам с поставщиками и подрядчиками за счет средств  бюджета Тисульского муниципального района, всего:</t>
  </si>
  <si>
    <t xml:space="preserve">операции
по счетам, открытым
в кредитных организациях
</t>
  </si>
  <si>
    <t>Субсидии на выполнение муниципального задания.</t>
  </si>
  <si>
    <t>Иные субсидии , всего:</t>
  </si>
  <si>
    <t xml:space="preserve">Руководитель муниципального бюджетного </t>
  </si>
  <si>
    <t>учреждения</t>
  </si>
  <si>
    <t>Главный бухгалтер муниципального</t>
  </si>
  <si>
    <t xml:space="preserve">бюджетного  учреждения </t>
  </si>
  <si>
    <t>2-15-17</t>
  </si>
  <si>
    <t>декабря</t>
  </si>
  <si>
    <t>30</t>
  </si>
  <si>
    <t>11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</si>
  <si>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</si>
  <si>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 учреждением на праве оперативного управления</t>
  </si>
  <si>
    <t>1.1.2. Стоимость имущества, приобретенного муниципальным  учреждением  за счет выделенных собственником имущества учреждения средств</t>
  </si>
  <si>
    <t>1.1.3. Стоимость имущества, приобретенного муниципальным  учреждением  за счет доходов, полученных от платной и иной приносящей доход деятельности</t>
  </si>
  <si>
    <t>1.2. Остаточная стоимость недвижимого муниципального  имущества</t>
  </si>
  <si>
    <t>1.3. Общая балансовая стоимость движимого муниципального  имущества, всего</t>
  </si>
  <si>
    <t>1.3.1. Общая балансовая стоимость особо ценного движимого имущества</t>
  </si>
  <si>
    <t>1.4. Остаточная стоимость особо ценного движимого имущества</t>
  </si>
  <si>
    <t>2.1. Дебиторская задолженность по доходам, полученным за счет средств  бюджета Тисульского муниципального района</t>
  </si>
  <si>
    <t>2.2. Дебиторская задолженность по выданным авансам, полученным за счет средств  бюджета Тисульского муниципального района, всего:</t>
  </si>
  <si>
    <t xml:space="preserve">2.2.9. по выданным авансам на приобретение материальных запасов </t>
  </si>
  <si>
    <t>сумма</t>
  </si>
  <si>
    <t>второй год планового периода         2014</t>
  </si>
  <si>
    <t>Выплаты, осуществляемые за счет субсидии на выполнение муниципального задания, всего:</t>
  </si>
  <si>
    <t>Выплаты, осуществляемые за счет субсидии на иные цели, всего:</t>
  </si>
  <si>
    <t>Выплаты, осуществляемые за счет поступлений от оказания государств. Бюджетным (автономным) учреж-м услуг (выполнения работ), предоставление которых для физических и юридических лиц осуществляется на платной основе, всего</t>
  </si>
  <si>
    <t>проведение цвето-тестирования и цветовых тренингов для родителей, других образовательных учреждений.</t>
  </si>
  <si>
    <t>1.1. Свидетельство о внесениии в реестр собственности Кемеровской области:</t>
  </si>
  <si>
    <t>реестровый номер</t>
  </si>
  <si>
    <t>1.2. Цели деятельности муниципального бюджетного учреждения:</t>
  </si>
  <si>
    <t>1.3. Виды деятельности муниципального бюджетного  учреждения :</t>
  </si>
  <si>
    <t>Сведения о руководителе учреждения</t>
  </si>
  <si>
    <t>1.4. Ф.И.О.руководителя учреждения и занимаемая должность</t>
  </si>
  <si>
    <t>1.5. Сведения о трудовом договоре,заключенном с руководителем учреждения:</t>
  </si>
  <si>
    <t>дата заключения договора</t>
  </si>
  <si>
    <t>номер трудового договора</t>
  </si>
  <si>
    <t>наименование органа муниципальной власти , заключившего трудовой договор</t>
  </si>
  <si>
    <t>срок действия трудового договора, заключенного с руководителем учреждения</t>
  </si>
  <si>
    <t>2.1  Перечень муниципальных услуг(работ)</t>
  </si>
  <si>
    <t>2.2. Перечень услуг (работ), осуществляемых на платной основе:</t>
  </si>
  <si>
    <t>Муниципальное бюджетное дошкольное образовательное учреждение Комсомольский детский сад "Ромашка"</t>
  </si>
  <si>
    <t>Администрация Тисульского  муниципального района</t>
  </si>
  <si>
    <t>652231,Россия,Кемеровская область,пгт Комсомольский, ул.Ленина  16-а</t>
  </si>
  <si>
    <t>дата присвоения реестового номера</t>
  </si>
  <si>
    <t>создание условий для всестороннего и гармоничного развития личности ребенка</t>
  </si>
  <si>
    <t>реализация общеобразовательных программ дошкольного обоазования (обучение и содержание)</t>
  </si>
  <si>
    <t>Ашуркова Татьяна Викторовна</t>
  </si>
  <si>
    <t>бессрочный</t>
  </si>
  <si>
    <t xml:space="preserve">1.Реализация общеобразовательных программ дошкольного образования (содержание.обучение)                                                          </t>
  </si>
  <si>
    <t xml:space="preserve">Начальник управления образования Администрации Тисульского района </t>
  </si>
  <si>
    <t>Л.П. Савина</t>
  </si>
  <si>
    <t>13</t>
  </si>
  <si>
    <t>4243004117 / 424301001</t>
  </si>
  <si>
    <t>2114213010470</t>
  </si>
  <si>
    <t>очередной финансовый год                   2013</t>
  </si>
  <si>
    <t>первый год планового периода         2014</t>
  </si>
  <si>
    <t>второй год планового периода         2015</t>
  </si>
  <si>
    <t>Очередной финансовый год      
2013</t>
  </si>
  <si>
    <t>Первый год планового периода 
2014</t>
  </si>
  <si>
    <t>Второй год планового периода 
2015</t>
  </si>
  <si>
    <t>Очередной финансовый год                   2013</t>
  </si>
  <si>
    <t>Первый год планового периода
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</si>
</sst>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23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33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48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4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4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87"/>
  <sheetViews>
    <sheetView view="pageBreakPreview" zoomScaleSheetLayoutView="100" workbookViewId="0" topLeftCell="A1">
      <selection activeCell="BJ52" sqref="BJ52"/>
    </sheetView>
  </sheetViews>
  <sheetFormatPr defaultColWidth="1.25" defaultRowHeight="12.75"/>
  <cols>
    <col min="1" max="53" width="1.25" style="1" customWidth="1"/>
    <col min="54" max="54" width="14.125" style="1" bestFit="1" customWidth="1"/>
    <col min="55" max="56" width="1.25" style="1" customWidth="1"/>
    <col min="57" max="57" width="14.125" style="1" bestFit="1" customWidth="1"/>
    <col min="58" max="16384" width="1.25" style="1" customWidth="1"/>
  </cols>
  <sheetData>
    <row r="1" s="2" customFormat="1" ht="11.25" customHeight="1"/>
    <row r="2" s="2" customFormat="1" ht="11.25" customHeight="1">
      <c r="BM2" s="10"/>
    </row>
    <row r="3" s="2" customFormat="1" ht="11.25" customHeight="1"/>
    <row r="4" s="2" customFormat="1" ht="11.25" customHeight="1">
      <c r="BM4" s="10"/>
    </row>
    <row r="5" s="2" customFormat="1" ht="11.25" customHeight="1">
      <c r="BM5" s="10"/>
    </row>
    <row r="6" s="2" customFormat="1" ht="11.25" customHeight="1">
      <c r="BM6" s="10"/>
    </row>
    <row r="7" s="2" customFormat="1" ht="11.25" customHeight="1">
      <c r="BM7" s="10"/>
    </row>
    <row r="8" s="2" customFormat="1" ht="11.25" customHeight="1">
      <c r="BM8" s="10"/>
    </row>
    <row r="9" ht="9.75" customHeight="1">
      <c r="N9" s="2"/>
    </row>
    <row r="10" spans="57:108" ht="15">
      <c r="BE10" s="122" t="s">
        <v>15</v>
      </c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57:108" ht="26.25" customHeight="1">
      <c r="BE11" s="102" t="s">
        <v>177</v>
      </c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</row>
    <row r="12" spans="57:108" s="2" customFormat="1" ht="12">
      <c r="BE12" s="96" t="s">
        <v>123</v>
      </c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</row>
    <row r="13" spans="57:108" ht="15"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CA13" s="123" t="s">
        <v>178</v>
      </c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</row>
    <row r="14" spans="57:108" s="2" customFormat="1" ht="12">
      <c r="BE14" s="124" t="s">
        <v>13</v>
      </c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CA14" s="124" t="s">
        <v>14</v>
      </c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65:99" ht="15">
      <c r="BM15" s="12" t="s">
        <v>2</v>
      </c>
      <c r="BN15" s="101" t="s">
        <v>136</v>
      </c>
      <c r="BO15" s="101"/>
      <c r="BP15" s="101"/>
      <c r="BQ15" s="101"/>
      <c r="BR15" s="1" t="s">
        <v>2</v>
      </c>
      <c r="BU15" s="101" t="s">
        <v>135</v>
      </c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92">
        <v>20</v>
      </c>
      <c r="CN15" s="92"/>
      <c r="CO15" s="92"/>
      <c r="CP15" s="92"/>
      <c r="CQ15" s="97" t="s">
        <v>137</v>
      </c>
      <c r="CR15" s="97"/>
      <c r="CS15" s="97"/>
      <c r="CT15" s="97"/>
      <c r="CU15" s="1" t="s">
        <v>3</v>
      </c>
    </row>
    <row r="16" ht="15">
      <c r="CY16" s="9"/>
    </row>
    <row r="17" spans="1:108" ht="16.5">
      <c r="A17" s="99" t="s">
        <v>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</row>
    <row r="18" spans="36:58" s="13" customFormat="1" ht="16.5">
      <c r="AJ18" s="14"/>
      <c r="AM18" s="14"/>
      <c r="AV18" s="15"/>
      <c r="AW18" s="15"/>
      <c r="AX18" s="15"/>
      <c r="BA18" s="15" t="s">
        <v>47</v>
      </c>
      <c r="BB18" s="100" t="s">
        <v>179</v>
      </c>
      <c r="BC18" s="100"/>
      <c r="BD18" s="100"/>
      <c r="BE18" s="100"/>
      <c r="BF18" s="13" t="s">
        <v>5</v>
      </c>
    </row>
    <row r="19" ht="4.5" customHeight="1"/>
    <row r="20" spans="93:108" ht="17.25" customHeight="1">
      <c r="CO20" s="98" t="s">
        <v>16</v>
      </c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91:108" ht="15" customHeight="1">
      <c r="CM21" s="12" t="s">
        <v>30</v>
      </c>
      <c r="CO21" s="108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</row>
    <row r="22" spans="36:108" ht="15" customHeight="1">
      <c r="AJ22" s="3"/>
      <c r="AK22" s="5" t="s">
        <v>2</v>
      </c>
      <c r="AL22" s="114" t="s">
        <v>124</v>
      </c>
      <c r="AM22" s="114"/>
      <c r="AN22" s="114"/>
      <c r="AO22" s="114"/>
      <c r="AP22" s="3" t="s">
        <v>2</v>
      </c>
      <c r="AQ22" s="3"/>
      <c r="AR22" s="3"/>
      <c r="AS22" s="114" t="s">
        <v>125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8">
        <v>20</v>
      </c>
      <c r="BL22" s="118"/>
      <c r="BM22" s="118"/>
      <c r="BN22" s="118"/>
      <c r="BO22" s="119" t="s">
        <v>179</v>
      </c>
      <c r="BP22" s="119"/>
      <c r="BQ22" s="119"/>
      <c r="BR22" s="119"/>
      <c r="BS22" s="3" t="s">
        <v>3</v>
      </c>
      <c r="BT22" s="3"/>
      <c r="BU22" s="3"/>
      <c r="BY22" s="18"/>
      <c r="CM22" s="12" t="s">
        <v>17</v>
      </c>
      <c r="CO22" s="108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77:108" ht="15" customHeight="1">
      <c r="BY23" s="18"/>
      <c r="BZ23" s="18"/>
      <c r="CM23" s="12"/>
      <c r="CO23" s="108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77:108" ht="15" customHeight="1">
      <c r="BY24" s="18"/>
      <c r="BZ24" s="18"/>
      <c r="CM24" s="12"/>
      <c r="CO24" s="108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15" customHeight="1">
      <c r="A25" s="6" t="s">
        <v>114</v>
      </c>
      <c r="AI25" s="121" t="s">
        <v>168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M25" s="12" t="s">
        <v>18</v>
      </c>
      <c r="CO25" s="108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" customHeight="1">
      <c r="A26" s="6" t="s">
        <v>119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7"/>
      <c r="V26" s="20"/>
      <c r="W26" s="20"/>
      <c r="X26" s="20"/>
      <c r="Y26" s="20"/>
      <c r="Z26" s="21"/>
      <c r="AA26" s="21"/>
      <c r="AB26" s="21"/>
      <c r="AC26" s="19"/>
      <c r="AD26" s="19"/>
      <c r="AE26" s="19"/>
      <c r="AF26" s="19"/>
      <c r="AG26" s="19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M26" s="38"/>
      <c r="CO26" s="108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5" customHeight="1">
      <c r="A27" s="6" t="s">
        <v>115</v>
      </c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M27" s="38"/>
      <c r="CO27" s="108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44:108" ht="18.75" customHeight="1"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Y28" s="18"/>
      <c r="BZ28" s="18"/>
      <c r="CM28" s="12"/>
      <c r="CO28" s="115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s="23" customFormat="1" ht="18.75" customHeight="1">
      <c r="A29" s="23" t="s">
        <v>48</v>
      </c>
      <c r="AI29" s="120" t="s">
        <v>180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CM29" s="39"/>
      <c r="CO29" s="111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s="23" customFormat="1" ht="18.75" customHeight="1">
      <c r="A30" s="24" t="s">
        <v>20</v>
      </c>
      <c r="CM30" s="40" t="s">
        <v>19</v>
      </c>
      <c r="CO30" s="111" t="s">
        <v>86</v>
      </c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3"/>
    </row>
    <row r="31" spans="1:108" s="23" customFormat="1" ht="3" customHeight="1">
      <c r="A31" s="24"/>
      <c r="BX31" s="24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</row>
    <row r="32" spans="1:108" ht="15">
      <c r="A32" s="6" t="s">
        <v>87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25" t="s">
        <v>169</v>
      </c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</row>
    <row r="33" spans="1:108" ht="15">
      <c r="A33" s="6" t="s">
        <v>88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</row>
    <row r="34" spans="1:100" ht="15">
      <c r="A34" s="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6"/>
      <c r="CP34" s="26"/>
      <c r="CQ34" s="26"/>
      <c r="CR34" s="26"/>
      <c r="CS34" s="26"/>
      <c r="CT34" s="26"/>
      <c r="CU34" s="26"/>
      <c r="CV34" s="26"/>
    </row>
    <row r="35" spans="1:108" ht="15" customHeight="1">
      <c r="A35" s="6" t="s">
        <v>89</v>
      </c>
      <c r="AS35" s="127" t="s">
        <v>170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ht="15">
      <c r="A36" s="6" t="s">
        <v>120</v>
      </c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</row>
    <row r="37" spans="1:108" ht="15">
      <c r="A37" s="6" t="s">
        <v>116</v>
      </c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</row>
    <row r="38" ht="15" customHeight="1"/>
    <row r="39" spans="1:108" s="3" customFormat="1" ht="14.25">
      <c r="A39" s="107" t="s">
        <v>121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s="3" customFormat="1" ht="15">
      <c r="A41" s="45" t="s">
        <v>155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s="3" customFormat="1" ht="15" customHeight="1">
      <c r="A42" s="95" t="s">
        <v>156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8"/>
      <c r="BC42" s="8"/>
      <c r="BD42" s="8"/>
      <c r="BE42" s="128" t="s">
        <v>181</v>
      </c>
      <c r="BF42" s="128"/>
      <c r="BG42" s="128"/>
      <c r="BH42" s="90"/>
      <c r="BI42" s="90"/>
      <c r="BJ42" s="90"/>
      <c r="BK42" s="90"/>
      <c r="BL42" s="90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</row>
    <row r="43" spans="1:108" s="3" customFormat="1" ht="15" customHeight="1">
      <c r="A43" s="95" t="s">
        <v>171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88"/>
      <c r="BC43" s="8"/>
      <c r="BD43" s="8"/>
      <c r="BE43" s="88">
        <v>40791</v>
      </c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" customHeight="1">
      <c r="A44" s="45" t="s">
        <v>157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39.75" customHeight="1">
      <c r="A45" s="126" t="s">
        <v>172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</row>
    <row r="46" spans="1:108" ht="15" customHeight="1">
      <c r="A46" s="45" t="s">
        <v>158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" customHeight="1">
      <c r="A47" s="94" t="s">
        <v>173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" customHeight="1">
      <c r="A48" s="95" t="s">
        <v>159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" customHeight="1">
      <c r="A49" s="95" t="s">
        <v>160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6"/>
      <c r="BD49" s="6"/>
      <c r="BE49" s="6" t="s">
        <v>174</v>
      </c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1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1:108" ht="34.5" customHeight="1">
      <c r="A51" s="93" t="s">
        <v>161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" customHeight="1">
      <c r="A53" s="95" t="s">
        <v>162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6"/>
      <c r="BD53" s="6"/>
      <c r="BE53" s="89">
        <v>39680</v>
      </c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" customHeight="1">
      <c r="A54" s="95" t="s">
        <v>163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6"/>
      <c r="BD54" s="6"/>
      <c r="BE54" s="91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31.5" customHeight="1">
      <c r="A55" s="93" t="s">
        <v>164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33" customHeight="1">
      <c r="A57" s="93" t="s">
        <v>165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6"/>
      <c r="BD57" s="6"/>
      <c r="BE57" s="6" t="s">
        <v>175</v>
      </c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33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33" customHeight="1">
      <c r="A59" s="93" t="s">
        <v>166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26.75" customHeight="1">
      <c r="A60" s="106" t="s">
        <v>176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</row>
    <row r="61" spans="1:108" ht="15">
      <c r="A61" s="45" t="s">
        <v>167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334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</row>
    <row r="63" spans="1:108" ht="13.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</row>
    <row r="64" spans="1:108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</row>
    <row r="65" spans="1:108" ht="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</row>
    <row r="66" spans="1:108" ht="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</row>
    <row r="67" spans="1:108" ht="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</row>
    <row r="68" spans="1:108" ht="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</row>
    <row r="69" spans="1:108" ht="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</row>
    <row r="70" spans="1:108" ht="15">
      <c r="A70" s="103" t="s">
        <v>154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</row>
    <row r="71" spans="1:108" ht="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</row>
    <row r="72" spans="1:108" ht="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</row>
    <row r="73" spans="1:108" ht="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</row>
    <row r="74" spans="1:108" ht="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</row>
    <row r="75" spans="1:108" ht="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</row>
    <row r="76" spans="1:108" ht="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</row>
    <row r="77" spans="1:108" ht="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</row>
    <row r="78" spans="1:108" ht="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</row>
    <row r="79" spans="1:108" ht="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</row>
    <row r="80" spans="1:108" ht="1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</row>
    <row r="81" spans="1:108" ht="1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</row>
    <row r="82" spans="1:108" ht="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</row>
    <row r="83" spans="1:108" ht="1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</row>
    <row r="84" spans="1:108" ht="1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</row>
    <row r="85" spans="1:108" ht="1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</row>
    <row r="86" spans="1:108" ht="1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</row>
    <row r="87" spans="1:108" ht="1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</row>
  </sheetData>
  <sheetProtection/>
  <mergeCells count="77">
    <mergeCell ref="A47:BB47"/>
    <mergeCell ref="A48:BB48"/>
    <mergeCell ref="A49:BB49"/>
    <mergeCell ref="A50:BB50"/>
    <mergeCell ref="A56:BB56"/>
    <mergeCell ref="A55:BB55"/>
    <mergeCell ref="A58:BB58"/>
    <mergeCell ref="A59:BB59"/>
    <mergeCell ref="A57:BB57"/>
    <mergeCell ref="A42:BA42"/>
    <mergeCell ref="AS32:DD33"/>
    <mergeCell ref="A45:DD45"/>
    <mergeCell ref="AS35:DD37"/>
    <mergeCell ref="A43:BA43"/>
    <mergeCell ref="BE42:BG42"/>
    <mergeCell ref="A51:BB51"/>
    <mergeCell ref="A52:BB52"/>
    <mergeCell ref="A53:BB53"/>
    <mergeCell ref="A54:BB54"/>
    <mergeCell ref="CQ15:CT15"/>
    <mergeCell ref="CO20:DD20"/>
    <mergeCell ref="A17:DD17"/>
    <mergeCell ref="BB18:BE18"/>
    <mergeCell ref="BN15:BQ15"/>
    <mergeCell ref="BU15:CL15"/>
    <mergeCell ref="CM15:CP15"/>
    <mergeCell ref="AI29:BW29"/>
    <mergeCell ref="AI25:BZ2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CO24:DD24"/>
    <mergeCell ref="CO25:DD25"/>
    <mergeCell ref="CO28:DD28"/>
    <mergeCell ref="BK22:BN22"/>
    <mergeCell ref="BO22:BR22"/>
    <mergeCell ref="CO23:DD23"/>
    <mergeCell ref="A62:DD62"/>
    <mergeCell ref="A60:DD60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63:DD63"/>
    <mergeCell ref="A64:DD64"/>
    <mergeCell ref="A65:DD65"/>
    <mergeCell ref="A66:DD66"/>
    <mergeCell ref="A71:DD71"/>
    <mergeCell ref="A67:DD67"/>
    <mergeCell ref="A68:DD68"/>
    <mergeCell ref="A69:DD69"/>
    <mergeCell ref="A70:DD70"/>
    <mergeCell ref="A72:DD72"/>
    <mergeCell ref="A73:DD73"/>
    <mergeCell ref="A74:DD74"/>
    <mergeCell ref="A75:DD75"/>
    <mergeCell ref="A76:DD76"/>
    <mergeCell ref="A77:DD77"/>
    <mergeCell ref="A78:DD78"/>
    <mergeCell ref="A79:DD79"/>
    <mergeCell ref="A86:DD86"/>
    <mergeCell ref="A87:DD87"/>
    <mergeCell ref="A80:DD80"/>
    <mergeCell ref="A81:DD81"/>
    <mergeCell ref="A84:DD84"/>
    <mergeCell ref="A85:DD85"/>
    <mergeCell ref="A82:DD82"/>
    <mergeCell ref="A83:DD83"/>
  </mergeCells>
  <printOptions/>
  <pageMargins left="0.7874015748031497" right="0.31496062992125984" top="0.5905511811023623" bottom="0.3937007874015748" header="0.1968503937007874" footer="0.1968503937007874"/>
  <pageSetup fitToHeight="2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77"/>
  <sheetViews>
    <sheetView tabSelected="1" view="pageBreakPreview" zoomScaleSheetLayoutView="100" zoomScalePageLayoutView="0" workbookViewId="0" topLeftCell="B1">
      <selection activeCell="B44" sqref="B44:BT44"/>
    </sheetView>
  </sheetViews>
  <sheetFormatPr defaultColWidth="0.875" defaultRowHeight="12.75"/>
  <cols>
    <col min="1" max="31" width="0.875" style="1" customWidth="1"/>
    <col min="32" max="32" width="68.00390625" style="1" customWidth="1"/>
    <col min="33" max="71" width="0.875" style="1" hidden="1" customWidth="1"/>
    <col min="72" max="72" width="3.125" style="1" hidden="1" customWidth="1"/>
    <col min="73" max="73" width="5.25390625" style="1" hidden="1" customWidth="1"/>
    <col min="74" max="74" width="2.125" style="1" hidden="1" customWidth="1"/>
    <col min="75" max="82" width="5.25390625" style="1" hidden="1" customWidth="1"/>
    <col min="83" max="83" width="1.875" style="1" hidden="1" customWidth="1"/>
    <col min="84" max="87" width="5.25390625" style="1" hidden="1" customWidth="1"/>
    <col min="88" max="88" width="4.875" style="1" hidden="1" customWidth="1"/>
    <col min="89" max="118" width="5.25390625" style="1" hidden="1" customWidth="1"/>
    <col min="119" max="119" width="32.75390625" style="1" customWidth="1"/>
    <col min="120" max="131" width="5.25390625" style="1" hidden="1" customWidth="1"/>
    <col min="132" max="132" width="28.125" style="1" customWidth="1"/>
    <col min="133" max="142" width="5.25390625" style="1" hidden="1" customWidth="1"/>
    <col min="143" max="164" width="0.875" style="1" hidden="1" customWidth="1"/>
    <col min="165" max="165" width="27.125" style="1" customWidth="1"/>
    <col min="166" max="166" width="2.375" style="1" hidden="1" customWidth="1"/>
    <col min="167" max="177" width="0.875" style="1" hidden="1" customWidth="1"/>
    <col min="178" max="178" width="3.625" style="1" hidden="1" customWidth="1"/>
    <col min="179" max="16384" width="0.875" style="1" customWidth="1"/>
  </cols>
  <sheetData>
    <row r="1" ht="3" customHeight="1"/>
    <row r="2" spans="1:178" ht="15.75" thickBot="1">
      <c r="A2" s="161" t="s">
        <v>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</row>
    <row r="3" spans="1:178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136" t="s">
        <v>149</v>
      </c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8"/>
    </row>
    <row r="4" spans="1:178" ht="6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139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1"/>
    </row>
    <row r="5" spans="1:178" ht="60.75" customHeight="1" thickBot="1">
      <c r="A5" s="162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1" t="s">
        <v>6</v>
      </c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3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63" t="s">
        <v>182</v>
      </c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63" t="s">
        <v>183</v>
      </c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6" t="s">
        <v>6</v>
      </c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63" t="s">
        <v>184</v>
      </c>
      <c r="FJ5" s="142" t="s">
        <v>150</v>
      </c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3"/>
    </row>
    <row r="6" spans="1:178" s="3" customFormat="1" ht="15" customHeight="1">
      <c r="A6" s="29"/>
      <c r="B6" s="158" t="s">
        <v>93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4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51">
        <v>47411090.1</v>
      </c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51">
        <v>47421140.1</v>
      </c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154">
        <v>47421140.1</v>
      </c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6"/>
    </row>
    <row r="7" spans="1:178" ht="15">
      <c r="A7" s="11"/>
      <c r="B7" s="159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47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52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52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147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9"/>
    </row>
    <row r="8" spans="1:178" ht="30" customHeight="1">
      <c r="A8" s="30"/>
      <c r="B8" s="150" t="s">
        <v>138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47">
        <v>8376300</v>
      </c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9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52">
        <v>47401893.27</v>
      </c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52">
        <v>44848240.1</v>
      </c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147">
        <v>44848240.1</v>
      </c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9"/>
    </row>
    <row r="9" spans="1:178" ht="15">
      <c r="A9" s="11"/>
      <c r="B9" s="157" t="s">
        <v>7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9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52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52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147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9"/>
    </row>
    <row r="10" spans="1:178" ht="45" customHeight="1">
      <c r="A10" s="30"/>
      <c r="B10" s="150" t="s">
        <v>139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30">
        <v>8376300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2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53">
        <v>47401893.27</v>
      </c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53">
        <v>44848240.1</v>
      </c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130">
        <v>44848240.1</v>
      </c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2"/>
    </row>
    <row r="11" spans="1:178" ht="45" customHeight="1">
      <c r="A11" s="30"/>
      <c r="B11" s="150" t="s">
        <v>140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30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2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53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53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130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2"/>
    </row>
    <row r="12" spans="1:178" ht="45" customHeight="1">
      <c r="A12" s="30"/>
      <c r="B12" s="150" t="s">
        <v>141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30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2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53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53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130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2"/>
    </row>
    <row r="13" spans="1:178" ht="30" customHeight="1">
      <c r="A13" s="30"/>
      <c r="B13" s="150" t="s">
        <v>142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30">
        <v>7570220.3</v>
      </c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2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53">
        <v>43233703.46</v>
      </c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53">
        <v>42163300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130">
        <v>42064900</v>
      </c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2"/>
    </row>
    <row r="14" spans="1:178" ht="30" customHeight="1">
      <c r="A14" s="30"/>
      <c r="B14" s="150" t="s">
        <v>143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30">
        <v>1096892.81</v>
      </c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53">
        <v>2553653.17</v>
      </c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53">
        <v>2572900</v>
      </c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130">
        <v>2562850</v>
      </c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2"/>
    </row>
    <row r="15" spans="1:178" ht="15">
      <c r="A15" s="31"/>
      <c r="B15" s="157" t="s">
        <v>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30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53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53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130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2"/>
    </row>
    <row r="16" spans="1:178" ht="30" customHeight="1">
      <c r="A16" s="30"/>
      <c r="B16" s="150" t="s">
        <v>144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30">
        <v>1096892.81</v>
      </c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2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53">
        <v>2553653.17</v>
      </c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53">
        <v>2572900</v>
      </c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30">
        <v>256850</v>
      </c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2"/>
    </row>
    <row r="17" spans="1:178" ht="15">
      <c r="A17" s="30"/>
      <c r="B17" s="150" t="s">
        <v>145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30">
        <v>47321.35</v>
      </c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2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53">
        <v>717497.12</v>
      </c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53">
        <v>625000</v>
      </c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130">
        <v>520000</v>
      </c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2"/>
    </row>
    <row r="18" spans="1:178" s="3" customFormat="1" ht="15" customHeight="1">
      <c r="A18" s="29"/>
      <c r="B18" s="158" t="s">
        <v>94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44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6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54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54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144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6"/>
    </row>
    <row r="19" spans="1:178" ht="15">
      <c r="A19" s="11"/>
      <c r="B19" s="159" t="s">
        <v>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30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53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53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130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2"/>
    </row>
    <row r="20" spans="1:178" ht="30" customHeight="1">
      <c r="A20" s="32"/>
      <c r="B20" s="160" t="s">
        <v>146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9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52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52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147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9"/>
    </row>
    <row r="21" spans="1:178" ht="30" customHeight="1">
      <c r="A21" s="30"/>
      <c r="B21" s="150" t="s">
        <v>147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9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52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52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147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9"/>
    </row>
    <row r="22" spans="1:178" ht="15" customHeight="1">
      <c r="A22" s="33"/>
      <c r="B22" s="157" t="s">
        <v>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52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52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147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9"/>
    </row>
    <row r="23" spans="1:178" ht="15" customHeight="1">
      <c r="A23" s="30"/>
      <c r="B23" s="150" t="s">
        <v>8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30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2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53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53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130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2"/>
    </row>
    <row r="24" spans="1:178" ht="15" customHeight="1">
      <c r="A24" s="30"/>
      <c r="B24" s="150" t="s">
        <v>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30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53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53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130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2"/>
    </row>
    <row r="25" spans="1:178" ht="15" customHeight="1">
      <c r="A25" s="30"/>
      <c r="B25" s="150" t="s">
        <v>83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30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53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53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130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2"/>
    </row>
    <row r="26" spans="1:178" ht="15" customHeight="1">
      <c r="A26" s="30"/>
      <c r="B26" s="150" t="s">
        <v>10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30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53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53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130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2"/>
    </row>
    <row r="27" spans="1:178" ht="15" customHeight="1">
      <c r="A27" s="30"/>
      <c r="B27" s="150" t="s">
        <v>11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30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53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53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130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2"/>
    </row>
    <row r="28" spans="1:178" ht="15" customHeight="1">
      <c r="A28" s="30"/>
      <c r="B28" s="150" t="s">
        <v>12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30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53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53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130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2"/>
    </row>
    <row r="29" spans="1:178" ht="30" customHeight="1">
      <c r="A29" s="30"/>
      <c r="B29" s="150" t="s">
        <v>50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30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53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53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130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2"/>
    </row>
    <row r="30" spans="1:178" ht="30" customHeight="1">
      <c r="A30" s="30"/>
      <c r="B30" s="150" t="s">
        <v>78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30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53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53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130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2"/>
    </row>
    <row r="31" spans="1:178" ht="15" customHeight="1">
      <c r="A31" s="30"/>
      <c r="B31" s="150" t="s">
        <v>148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30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53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53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130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2"/>
    </row>
    <row r="32" spans="1:178" ht="15" customHeight="1">
      <c r="A32" s="30"/>
      <c r="B32" s="150" t="s">
        <v>51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30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53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53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130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2"/>
    </row>
    <row r="33" spans="1:178" ht="45" customHeight="1">
      <c r="A33" s="30"/>
      <c r="B33" s="150" t="s">
        <v>95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30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53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53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130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2"/>
    </row>
    <row r="34" spans="1:178" ht="13.5" customHeight="1">
      <c r="A34" s="33"/>
      <c r="B34" s="157" t="s">
        <v>7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30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53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53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130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2"/>
    </row>
    <row r="35" spans="1:178" ht="15" customHeight="1">
      <c r="A35" s="30"/>
      <c r="B35" s="150" t="s">
        <v>52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30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53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53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130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2"/>
    </row>
    <row r="36" spans="1:178" ht="15" customHeight="1">
      <c r="A36" s="30"/>
      <c r="B36" s="150" t="s">
        <v>53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30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53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53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130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2"/>
    </row>
    <row r="37" spans="1:178" ht="15" customHeight="1">
      <c r="A37" s="30"/>
      <c r="B37" s="150" t="s">
        <v>49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30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53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53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130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2"/>
    </row>
    <row r="38" spans="1:178" ht="15" customHeight="1">
      <c r="A38" s="30"/>
      <c r="B38" s="150" t="s">
        <v>54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30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2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53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53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130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2"/>
    </row>
    <row r="39" spans="1:178" ht="15" customHeight="1">
      <c r="A39" s="30"/>
      <c r="B39" s="150" t="s">
        <v>55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30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53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53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130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2"/>
    </row>
    <row r="40" spans="1:178" ht="15" customHeight="1">
      <c r="A40" s="30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30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53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53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130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2"/>
    </row>
    <row r="41" spans="1:178" ht="30" customHeight="1">
      <c r="A41" s="30"/>
      <c r="B41" s="150" t="s">
        <v>57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30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53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53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130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2"/>
    </row>
    <row r="42" spans="1:178" ht="30" customHeight="1">
      <c r="A42" s="30"/>
      <c r="B42" s="150" t="s">
        <v>77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30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53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53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130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2"/>
    </row>
    <row r="43" spans="1:178" ht="15" customHeight="1">
      <c r="A43" s="30"/>
      <c r="B43" s="150" t="s">
        <v>58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30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53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53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130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2"/>
    </row>
    <row r="44" spans="1:178" ht="15" customHeight="1">
      <c r="A44" s="30"/>
      <c r="B44" s="150" t="s">
        <v>59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30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2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53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53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130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2"/>
    </row>
    <row r="45" spans="1:178" s="3" customFormat="1" ht="15" customHeight="1">
      <c r="A45" s="29"/>
      <c r="B45" s="158" t="s">
        <v>96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44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54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54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144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6"/>
    </row>
    <row r="46" spans="1:178" ht="15" customHeight="1">
      <c r="A46" s="34"/>
      <c r="B46" s="159" t="s">
        <v>1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30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53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53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130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2"/>
    </row>
    <row r="47" spans="1:178" ht="15" customHeight="1">
      <c r="A47" s="30"/>
      <c r="B47" s="150" t="s">
        <v>60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30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53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53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130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2"/>
    </row>
    <row r="48" spans="1:178" ht="30" customHeight="1">
      <c r="A48" s="30"/>
      <c r="B48" s="150" t="s">
        <v>126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30">
        <v>5101.42</v>
      </c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53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53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130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2"/>
    </row>
    <row r="49" spans="1:178" ht="15" customHeight="1">
      <c r="A49" s="33"/>
      <c r="B49" s="157" t="s">
        <v>7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47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9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52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52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147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9"/>
    </row>
    <row r="50" spans="1:178" ht="15" customHeight="1">
      <c r="A50" s="30"/>
      <c r="B50" s="150" t="s">
        <v>66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30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2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53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53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130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2"/>
    </row>
    <row r="51" spans="1:178" ht="15" customHeight="1">
      <c r="A51" s="30"/>
      <c r="B51" s="150" t="s">
        <v>31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30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53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53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130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2"/>
    </row>
    <row r="52" spans="1:178" ht="15" customHeight="1">
      <c r="A52" s="30"/>
      <c r="B52" s="150" t="s">
        <v>32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30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53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53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130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2"/>
    </row>
    <row r="53" spans="1:178" ht="15" customHeight="1">
      <c r="A53" s="30"/>
      <c r="B53" s="150" t="s">
        <v>33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30">
        <v>5101.42</v>
      </c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53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53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130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2"/>
    </row>
    <row r="54" spans="1:178" ht="15" customHeight="1">
      <c r="A54" s="30"/>
      <c r="B54" s="150" t="s">
        <v>34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30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53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53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130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2"/>
    </row>
    <row r="55" spans="1:178" ht="15" customHeight="1">
      <c r="A55" s="30"/>
      <c r="B55" s="150" t="s">
        <v>35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30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53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53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130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2"/>
    </row>
    <row r="56" spans="1:178" ht="15" customHeight="1">
      <c r="A56" s="30"/>
      <c r="B56" s="150" t="s">
        <v>36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30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2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53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53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130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2"/>
    </row>
    <row r="57" spans="1:178" ht="15" customHeight="1">
      <c r="A57" s="30"/>
      <c r="B57" s="150" t="s">
        <v>61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30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53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53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130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2"/>
    </row>
    <row r="58" spans="1:178" ht="15" customHeight="1">
      <c r="A58" s="30"/>
      <c r="B58" s="150" t="s">
        <v>79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30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2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53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53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130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2"/>
    </row>
    <row r="59" spans="1:178" ht="15" customHeight="1">
      <c r="A59" s="30"/>
      <c r="B59" s="150" t="s">
        <v>62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30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2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53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53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130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2"/>
    </row>
    <row r="60" spans="1:178" ht="15" customHeight="1">
      <c r="A60" s="30"/>
      <c r="B60" s="150" t="s">
        <v>63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30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2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53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53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130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2"/>
    </row>
    <row r="61" spans="1:178" ht="15" customHeight="1">
      <c r="A61" s="30"/>
      <c r="B61" s="150" t="s">
        <v>64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30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2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53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53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130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2"/>
    </row>
    <row r="62" spans="1:178" ht="15" customHeight="1">
      <c r="A62" s="30"/>
      <c r="B62" s="150" t="s">
        <v>65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30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2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53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53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130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2"/>
    </row>
    <row r="63" spans="1:178" ht="45" customHeight="1">
      <c r="A63" s="30"/>
      <c r="B63" s="150" t="s">
        <v>97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30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53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53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130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2"/>
    </row>
    <row r="64" spans="1:178" ht="15" customHeight="1">
      <c r="A64" s="35"/>
      <c r="B64" s="157" t="s">
        <v>7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30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53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53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130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2"/>
    </row>
    <row r="65" spans="1:178" ht="15" customHeight="1">
      <c r="A65" s="30"/>
      <c r="B65" s="150" t="s">
        <v>67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30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53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53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130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2"/>
    </row>
    <row r="66" spans="1:178" ht="15" customHeight="1">
      <c r="A66" s="30"/>
      <c r="B66" s="150" t="s">
        <v>37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30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2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53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53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130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2"/>
    </row>
    <row r="67" spans="1:178" ht="15" customHeight="1">
      <c r="A67" s="30"/>
      <c r="B67" s="150" t="s">
        <v>38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30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53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53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130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2"/>
    </row>
    <row r="68" spans="1:178" ht="15" customHeight="1">
      <c r="A68" s="30"/>
      <c r="B68" s="150" t="s">
        <v>39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30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2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53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53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130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2"/>
    </row>
    <row r="69" spans="1:178" ht="15" customHeight="1">
      <c r="A69" s="30"/>
      <c r="B69" s="150" t="s">
        <v>40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30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53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53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130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2"/>
    </row>
    <row r="70" spans="1:178" ht="15" customHeight="1">
      <c r="A70" s="30"/>
      <c r="B70" s="150" t="s">
        <v>41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30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53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53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130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2"/>
    </row>
    <row r="71" spans="1:178" ht="15" customHeight="1">
      <c r="A71" s="30"/>
      <c r="B71" s="150" t="s">
        <v>42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30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53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53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130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2"/>
    </row>
    <row r="72" spans="1:178" ht="15" customHeight="1">
      <c r="A72" s="30"/>
      <c r="B72" s="150" t="s">
        <v>68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30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2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53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53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130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2"/>
    </row>
    <row r="73" spans="1:178" ht="15" customHeight="1">
      <c r="A73" s="30"/>
      <c r="B73" s="150" t="s">
        <v>80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30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53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53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130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2"/>
    </row>
    <row r="74" spans="1:178" ht="15" customHeight="1">
      <c r="A74" s="30"/>
      <c r="B74" s="150" t="s">
        <v>69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30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53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53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130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2"/>
    </row>
    <row r="75" spans="1:178" ht="15" customHeight="1">
      <c r="A75" s="30"/>
      <c r="B75" s="150" t="s">
        <v>70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30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53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53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130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2"/>
    </row>
    <row r="76" spans="1:178" ht="15" customHeight="1">
      <c r="A76" s="30"/>
      <c r="B76" s="150" t="s">
        <v>71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30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53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53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130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2"/>
    </row>
    <row r="77" spans="1:178" ht="15" customHeight="1" thickBot="1">
      <c r="A77" s="30"/>
      <c r="B77" s="150" t="s">
        <v>72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33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5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5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133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5"/>
    </row>
  </sheetData>
  <sheetProtection/>
  <mergeCells count="221">
    <mergeCell ref="B77:BT77"/>
    <mergeCell ref="EM77:FV77"/>
    <mergeCell ref="A2:FV2"/>
    <mergeCell ref="B7:BT7"/>
    <mergeCell ref="B8:BT8"/>
    <mergeCell ref="B10:BT10"/>
    <mergeCell ref="B6:BT6"/>
    <mergeCell ref="A5:BT5"/>
    <mergeCell ref="EM10:FV10"/>
    <mergeCell ref="B9:BT9"/>
    <mergeCell ref="EM11:FV11"/>
    <mergeCell ref="B17:BT17"/>
    <mergeCell ref="EM17:FV17"/>
    <mergeCell ref="B12:BT12"/>
    <mergeCell ref="EM12:FV12"/>
    <mergeCell ref="B14:BT14"/>
    <mergeCell ref="B11:BT11"/>
    <mergeCell ref="BU15:DD15"/>
    <mergeCell ref="BU16:DD16"/>
    <mergeCell ref="BU17:DD17"/>
    <mergeCell ref="B18:BT18"/>
    <mergeCell ref="B13:BT13"/>
    <mergeCell ref="EM13:FV13"/>
    <mergeCell ref="B16:BT16"/>
    <mergeCell ref="EM16:FV16"/>
    <mergeCell ref="B15:BT15"/>
    <mergeCell ref="EM14:FV14"/>
    <mergeCell ref="EM15:FV15"/>
    <mergeCell ref="EM18:FV18"/>
    <mergeCell ref="BU14:DD14"/>
    <mergeCell ref="B19:BT19"/>
    <mergeCell ref="EM20:FV20"/>
    <mergeCell ref="B21:BT21"/>
    <mergeCell ref="B22:BT22"/>
    <mergeCell ref="EM19:FV19"/>
    <mergeCell ref="B20:BT20"/>
    <mergeCell ref="EM21:FV21"/>
    <mergeCell ref="EM22:FV22"/>
    <mergeCell ref="BU21:DD21"/>
    <mergeCell ref="BU22:DD22"/>
    <mergeCell ref="B23:BT23"/>
    <mergeCell ref="EM23:FV23"/>
    <mergeCell ref="EM40:FV40"/>
    <mergeCell ref="B55:BT55"/>
    <mergeCell ref="B30:BT30"/>
    <mergeCell ref="B41:BT41"/>
    <mergeCell ref="B35:BT35"/>
    <mergeCell ref="EM35:FV35"/>
    <mergeCell ref="B40:BT40"/>
    <mergeCell ref="B32:BT32"/>
    <mergeCell ref="B39:BT39"/>
    <mergeCell ref="EM39:FV39"/>
    <mergeCell ref="B26:BT26"/>
    <mergeCell ref="B29:BT29"/>
    <mergeCell ref="EM29:FV29"/>
    <mergeCell ref="EM26:FV26"/>
    <mergeCell ref="B36:BT36"/>
    <mergeCell ref="EM36:FV36"/>
    <mergeCell ref="B37:BT37"/>
    <mergeCell ref="EM37:FV37"/>
    <mergeCell ref="B24:BT24"/>
    <mergeCell ref="EM24:FV24"/>
    <mergeCell ref="B25:BT25"/>
    <mergeCell ref="EM25:FV25"/>
    <mergeCell ref="BU24:DD24"/>
    <mergeCell ref="BU25:DD25"/>
    <mergeCell ref="B28:BT28"/>
    <mergeCell ref="EM28:FV28"/>
    <mergeCell ref="B27:BT27"/>
    <mergeCell ref="EM27:FV27"/>
    <mergeCell ref="BU27:DD27"/>
    <mergeCell ref="BU28:DD28"/>
    <mergeCell ref="B38:BT38"/>
    <mergeCell ref="EM38:FV38"/>
    <mergeCell ref="B45:BT45"/>
    <mergeCell ref="B48:BT48"/>
    <mergeCell ref="EM41:FV41"/>
    <mergeCell ref="B42:BT42"/>
    <mergeCell ref="EM42:FV42"/>
    <mergeCell ref="B46:BT46"/>
    <mergeCell ref="EM45:FV45"/>
    <mergeCell ref="EM46:FV46"/>
    <mergeCell ref="EM43:FV43"/>
    <mergeCell ref="B50:BT50"/>
    <mergeCell ref="EM50:FV50"/>
    <mergeCell ref="B47:BT47"/>
    <mergeCell ref="EM47:FV47"/>
    <mergeCell ref="B49:BT49"/>
    <mergeCell ref="EM48:FV48"/>
    <mergeCell ref="EM49:FV49"/>
    <mergeCell ref="B44:BT44"/>
    <mergeCell ref="EM44:FV44"/>
    <mergeCell ref="EM30:FV30"/>
    <mergeCell ref="B31:BT31"/>
    <mergeCell ref="EM31:FV31"/>
    <mergeCell ref="B34:BT34"/>
    <mergeCell ref="EM33:FV33"/>
    <mergeCell ref="EM34:FV34"/>
    <mergeCell ref="B33:BT33"/>
    <mergeCell ref="EM32:FV32"/>
    <mergeCell ref="BU33:DD33"/>
    <mergeCell ref="BU34:DD34"/>
    <mergeCell ref="EM6:FV6"/>
    <mergeCell ref="EM7:FV7"/>
    <mergeCell ref="EM8:FV8"/>
    <mergeCell ref="EM9:FV9"/>
    <mergeCell ref="EM55:FV55"/>
    <mergeCell ref="B56:BT56"/>
    <mergeCell ref="EM56:FV56"/>
    <mergeCell ref="BU55:DD55"/>
    <mergeCell ref="B52:BT52"/>
    <mergeCell ref="EM52:FV52"/>
    <mergeCell ref="BU51:DD51"/>
    <mergeCell ref="BU52:DD52"/>
    <mergeCell ref="B51:BT51"/>
    <mergeCell ref="EM51:FV51"/>
    <mergeCell ref="B59:BT59"/>
    <mergeCell ref="EM59:FV59"/>
    <mergeCell ref="EM58:FV58"/>
    <mergeCell ref="B57:BT57"/>
    <mergeCell ref="EM57:FV57"/>
    <mergeCell ref="B58:BT58"/>
    <mergeCell ref="BU59:DD59"/>
    <mergeCell ref="EM53:FV53"/>
    <mergeCell ref="B54:BT54"/>
    <mergeCell ref="EM54:FV54"/>
    <mergeCell ref="B53:BT53"/>
    <mergeCell ref="BU53:DD53"/>
    <mergeCell ref="BU54:DD54"/>
    <mergeCell ref="B62:BT62"/>
    <mergeCell ref="EM62:FV62"/>
    <mergeCell ref="B61:BT61"/>
    <mergeCell ref="EM61:FV61"/>
    <mergeCell ref="B60:BT60"/>
    <mergeCell ref="EM60:FV60"/>
    <mergeCell ref="B68:BT68"/>
    <mergeCell ref="EM68:FV68"/>
    <mergeCell ref="B63:BT63"/>
    <mergeCell ref="B65:BT65"/>
    <mergeCell ref="EM65:FV65"/>
    <mergeCell ref="EM63:FV63"/>
    <mergeCell ref="EM64:FV64"/>
    <mergeCell ref="B64:BT64"/>
    <mergeCell ref="B76:BT76"/>
    <mergeCell ref="EM76:FV76"/>
    <mergeCell ref="B70:BT70"/>
    <mergeCell ref="EM70:FV70"/>
    <mergeCell ref="B71:BT71"/>
    <mergeCell ref="B75:BT75"/>
    <mergeCell ref="EM75:FV75"/>
    <mergeCell ref="B74:BT74"/>
    <mergeCell ref="EM74:FV74"/>
    <mergeCell ref="BU74:DD74"/>
    <mergeCell ref="B69:BT69"/>
    <mergeCell ref="EM69:FV69"/>
    <mergeCell ref="BU66:DD66"/>
    <mergeCell ref="BU67:DD67"/>
    <mergeCell ref="B66:BT66"/>
    <mergeCell ref="EM66:FV66"/>
    <mergeCell ref="B67:BT67"/>
    <mergeCell ref="EM67:FV67"/>
    <mergeCell ref="B73:BT73"/>
    <mergeCell ref="EM73:FV73"/>
    <mergeCell ref="EM71:FV71"/>
    <mergeCell ref="B72:BT72"/>
    <mergeCell ref="EM72:FV72"/>
    <mergeCell ref="BU72:DD72"/>
    <mergeCell ref="BU73:DD73"/>
    <mergeCell ref="B43:BT43"/>
    <mergeCell ref="BU5:DD5"/>
    <mergeCell ref="BU6:DD6"/>
    <mergeCell ref="BU7:DD7"/>
    <mergeCell ref="BU8:DD8"/>
    <mergeCell ref="BU9:DD9"/>
    <mergeCell ref="BU10:DD10"/>
    <mergeCell ref="BU11:DD11"/>
    <mergeCell ref="BU12:DD12"/>
    <mergeCell ref="BU13:DD13"/>
    <mergeCell ref="BU36:DD36"/>
    <mergeCell ref="BU37:DD37"/>
    <mergeCell ref="BU18:DD18"/>
    <mergeCell ref="BU19:DD19"/>
    <mergeCell ref="BU20:DD20"/>
    <mergeCell ref="BU23:DD23"/>
    <mergeCell ref="BU26:DD26"/>
    <mergeCell ref="BU29:DD29"/>
    <mergeCell ref="BU30:DD30"/>
    <mergeCell ref="BU31:DD31"/>
    <mergeCell ref="BU32:DD32"/>
    <mergeCell ref="BU35:DD35"/>
    <mergeCell ref="BU48:DD48"/>
    <mergeCell ref="BU49:DD49"/>
    <mergeCell ref="BU38:DD38"/>
    <mergeCell ref="BU39:DD39"/>
    <mergeCell ref="BU40:DD40"/>
    <mergeCell ref="BU41:DD41"/>
    <mergeCell ref="BU42:DD42"/>
    <mergeCell ref="BU43:DD43"/>
    <mergeCell ref="BU44:DD44"/>
    <mergeCell ref="BU45:DD45"/>
    <mergeCell ref="BU46:DD46"/>
    <mergeCell ref="BU47:DD47"/>
    <mergeCell ref="BU65:DD65"/>
    <mergeCell ref="BU60:DD60"/>
    <mergeCell ref="BU61:DD61"/>
    <mergeCell ref="BU62:DD62"/>
    <mergeCell ref="BU63:DD63"/>
    <mergeCell ref="BU50:DD50"/>
    <mergeCell ref="BU56:DD56"/>
    <mergeCell ref="BU57:DD57"/>
    <mergeCell ref="BU58:DD58"/>
    <mergeCell ref="BU75:DD75"/>
    <mergeCell ref="BU76:DD76"/>
    <mergeCell ref="BU77:DD77"/>
    <mergeCell ref="DO3:FV4"/>
    <mergeCell ref="FJ5:FV5"/>
    <mergeCell ref="BU68:DD68"/>
    <mergeCell ref="BU69:DD69"/>
    <mergeCell ref="BU70:DD70"/>
    <mergeCell ref="BU71:DD71"/>
    <mergeCell ref="BU64:DD6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R145"/>
  <sheetViews>
    <sheetView view="pageBreakPreview" zoomScaleSheetLayoutView="100" zoomScalePageLayoutView="0" workbookViewId="0" topLeftCell="B118">
      <selection activeCell="BN5" sqref="BN5:BY6"/>
    </sheetView>
  </sheetViews>
  <sheetFormatPr defaultColWidth="0.875" defaultRowHeight="12.75"/>
  <cols>
    <col min="1" max="49" width="0.875" style="1" customWidth="1"/>
    <col min="50" max="50" width="4.375" style="1" customWidth="1"/>
    <col min="51" max="76" width="0.875" style="1" customWidth="1"/>
    <col min="77" max="77" width="2.125" style="1" customWidth="1"/>
    <col min="78" max="80" width="0.875" style="1" hidden="1" customWidth="1"/>
    <col min="81" max="90" width="0.875" style="1" customWidth="1"/>
    <col min="91" max="91" width="4.00390625" style="1" customWidth="1"/>
    <col min="92" max="95" width="0.875" style="1" hidden="1" customWidth="1"/>
    <col min="96" max="103" width="0.875" style="1" customWidth="1"/>
    <col min="104" max="104" width="3.25390625" style="1" customWidth="1"/>
    <col min="105" max="105" width="0.2421875" style="1" customWidth="1"/>
    <col min="106" max="110" width="0.875" style="1" hidden="1" customWidth="1"/>
    <col min="111" max="166" width="0.875" style="1" customWidth="1"/>
    <col min="167" max="170" width="0.875" style="1" hidden="1" customWidth="1"/>
    <col min="171" max="171" width="1.75390625" style="1" hidden="1" customWidth="1"/>
    <col min="172" max="173" width="0.875" style="1" hidden="1" customWidth="1"/>
    <col min="174" max="179" width="0.875" style="1" customWidth="1"/>
    <col min="180" max="180" width="6.875" style="1" customWidth="1"/>
    <col min="181" max="186" width="0.875" style="1" hidden="1" customWidth="1"/>
    <col min="187" max="187" width="1.12109375" style="1" customWidth="1"/>
    <col min="188" max="192" width="0.875" style="1" customWidth="1"/>
    <col min="193" max="193" width="7.875" style="1" customWidth="1"/>
    <col min="194" max="200" width="0.875" style="1" hidden="1" customWidth="1"/>
    <col min="201" max="16384" width="0.875" style="1" customWidth="1"/>
  </cols>
  <sheetData>
    <row r="1" ht="3" customHeight="1"/>
    <row r="2" spans="1:200" s="3" customFormat="1" ht="15" customHeight="1">
      <c r="A2" s="218" t="s">
        <v>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64"/>
      <c r="GN2" s="64"/>
      <c r="GO2" s="64"/>
      <c r="GP2" s="64"/>
      <c r="GQ2" s="64"/>
      <c r="GR2" s="64"/>
    </row>
    <row r="3" spans="1:200" ht="6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6"/>
      <c r="GN3" s="66"/>
      <c r="GO3" s="66"/>
      <c r="GP3" s="66"/>
      <c r="GQ3" s="66"/>
      <c r="GR3" s="66"/>
    </row>
    <row r="4" spans="1:200" s="42" customFormat="1" ht="14.25" customHeight="1" thickBot="1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5"/>
      <c r="AY4" s="172" t="s">
        <v>85</v>
      </c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8" t="s">
        <v>73</v>
      </c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80"/>
      <c r="DA4" s="67"/>
      <c r="DB4" s="67"/>
      <c r="DC4" s="67"/>
      <c r="DD4" s="67"/>
      <c r="DE4" s="67"/>
      <c r="DF4" s="68"/>
      <c r="DG4" s="178" t="s">
        <v>74</v>
      </c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3"/>
      <c r="GM4" s="66"/>
      <c r="GN4" s="66"/>
      <c r="GO4" s="66"/>
      <c r="GP4" s="66"/>
      <c r="GQ4" s="66"/>
      <c r="GR4" s="66"/>
    </row>
    <row r="5" spans="1:200" s="42" customFormat="1" ht="113.25" customHeight="1" thickBo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8"/>
      <c r="AY5" s="174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235" t="s">
        <v>185</v>
      </c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69"/>
      <c r="CA5" s="69"/>
      <c r="CB5" s="69"/>
      <c r="CC5" s="181" t="s">
        <v>186</v>
      </c>
      <c r="CD5" s="182"/>
      <c r="CE5" s="182"/>
      <c r="CF5" s="182"/>
      <c r="CG5" s="182"/>
      <c r="CH5" s="182"/>
      <c r="CI5" s="182"/>
      <c r="CJ5" s="182"/>
      <c r="CK5" s="182"/>
      <c r="CL5" s="182"/>
      <c r="CM5" s="183"/>
      <c r="CN5" s="69"/>
      <c r="CO5" s="69"/>
      <c r="CP5" s="69"/>
      <c r="CQ5" s="69"/>
      <c r="CR5" s="181" t="s">
        <v>187</v>
      </c>
      <c r="CS5" s="182"/>
      <c r="CT5" s="182"/>
      <c r="CU5" s="182"/>
      <c r="CV5" s="182"/>
      <c r="CW5" s="182"/>
      <c r="CX5" s="182"/>
      <c r="CY5" s="182"/>
      <c r="CZ5" s="183"/>
      <c r="DA5" s="70"/>
      <c r="DB5" s="70"/>
      <c r="DC5" s="70"/>
      <c r="DD5" s="70"/>
      <c r="DE5" s="70"/>
      <c r="DF5" s="71"/>
      <c r="DG5" s="181" t="s">
        <v>75</v>
      </c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78" t="s">
        <v>75</v>
      </c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80"/>
      <c r="EI5" s="178" t="s">
        <v>75</v>
      </c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80"/>
      <c r="EW5" s="178" t="s">
        <v>127</v>
      </c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80"/>
      <c r="FK5" s="178" t="s">
        <v>127</v>
      </c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80"/>
      <c r="FY5" s="178" t="s">
        <v>127</v>
      </c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80"/>
      <c r="GM5" s="72"/>
      <c r="GN5" s="72"/>
      <c r="GO5" s="72"/>
      <c r="GP5" s="72"/>
      <c r="GQ5" s="72"/>
      <c r="GR5" s="73"/>
    </row>
    <row r="6" spans="1:200" s="42" customFormat="1" ht="82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1"/>
      <c r="AY6" s="176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6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69"/>
      <c r="CA6" s="69"/>
      <c r="CB6" s="69"/>
      <c r="CC6" s="184"/>
      <c r="CD6" s="185"/>
      <c r="CE6" s="185"/>
      <c r="CF6" s="185"/>
      <c r="CG6" s="185"/>
      <c r="CH6" s="185"/>
      <c r="CI6" s="185"/>
      <c r="CJ6" s="185"/>
      <c r="CK6" s="185"/>
      <c r="CL6" s="185"/>
      <c r="CM6" s="186"/>
      <c r="CN6" s="69"/>
      <c r="CO6" s="69"/>
      <c r="CP6" s="69"/>
      <c r="CQ6" s="69"/>
      <c r="CR6" s="184"/>
      <c r="CS6" s="185"/>
      <c r="CT6" s="185"/>
      <c r="CU6" s="185"/>
      <c r="CV6" s="185"/>
      <c r="CW6" s="185"/>
      <c r="CX6" s="185"/>
      <c r="CY6" s="185"/>
      <c r="CZ6" s="186"/>
      <c r="DA6" s="179" t="s">
        <v>188</v>
      </c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80"/>
      <c r="DU6" s="178" t="s">
        <v>189</v>
      </c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80"/>
      <c r="EI6" s="178" t="s">
        <v>187</v>
      </c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80"/>
      <c r="EW6" s="178" t="s">
        <v>188</v>
      </c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80"/>
      <c r="FK6" s="74"/>
      <c r="FL6" s="75"/>
      <c r="FM6" s="75"/>
      <c r="FN6" s="75"/>
      <c r="FO6" s="75"/>
      <c r="FP6" s="76"/>
      <c r="FQ6" s="178" t="s">
        <v>189</v>
      </c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80"/>
      <c r="GE6" s="178" t="s">
        <v>187</v>
      </c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80"/>
    </row>
    <row r="7" spans="1:200" ht="30" customHeight="1">
      <c r="A7" s="77"/>
      <c r="B7" s="212" t="s">
        <v>43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3"/>
      <c r="AY7" s="206" t="s">
        <v>21</v>
      </c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8"/>
      <c r="BN7" s="187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92"/>
      <c r="CC7" s="195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88"/>
      <c r="CO7" s="188"/>
      <c r="CP7" s="188"/>
      <c r="CQ7" s="192"/>
      <c r="CR7" s="195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205"/>
      <c r="DG7" s="195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205"/>
      <c r="DU7" s="195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205"/>
      <c r="EI7" s="195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205"/>
      <c r="EW7" s="195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204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205"/>
      <c r="FY7" s="195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205"/>
      <c r="GM7" s="78"/>
      <c r="GN7" s="78"/>
      <c r="GO7" s="78"/>
      <c r="GP7" s="78"/>
      <c r="GQ7" s="78"/>
      <c r="GR7" s="79"/>
    </row>
    <row r="8" spans="1:200" s="6" customFormat="1" ht="15.75">
      <c r="A8" s="77"/>
      <c r="B8" s="214" t="s">
        <v>99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209" t="s">
        <v>21</v>
      </c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1"/>
      <c r="BN8" s="189">
        <f>SUM(BN10:CB13)</f>
        <v>0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01"/>
      <c r="CC8" s="189">
        <f>SUM(CC10:CQ13)</f>
        <v>0</v>
      </c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201"/>
      <c r="CR8" s="189">
        <f>SUM(CR10:DF13)</f>
        <v>0</v>
      </c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201"/>
      <c r="DG8" s="189">
        <f>SUM(DG10:DT13)</f>
        <v>0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201"/>
      <c r="DU8" s="189">
        <f>SUM(DU10:EH13)</f>
        <v>0</v>
      </c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201"/>
      <c r="EI8" s="189">
        <f>SUM(EI10:EV13)</f>
        <v>0</v>
      </c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201"/>
      <c r="EW8" s="189">
        <f>SUM(EW10:FJ13)</f>
        <v>0</v>
      </c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200">
        <f>SUM(FK10:FX13)</f>
        <v>0</v>
      </c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201"/>
      <c r="FY8" s="189">
        <f>SUM(FY10:GL13)</f>
        <v>0</v>
      </c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201"/>
      <c r="GM8" s="80"/>
      <c r="GN8" s="80"/>
      <c r="GO8" s="80"/>
      <c r="GP8" s="80"/>
      <c r="GQ8" s="80"/>
      <c r="GR8" s="81"/>
    </row>
    <row r="9" spans="1:200" s="6" customFormat="1" ht="15.75">
      <c r="A9" s="77"/>
      <c r="B9" s="212" t="s">
        <v>7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3"/>
      <c r="AY9" s="206" t="s">
        <v>21</v>
      </c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8"/>
      <c r="BN9" s="187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92"/>
      <c r="CC9" s="187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92"/>
      <c r="CR9" s="187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92"/>
      <c r="DG9" s="187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92"/>
      <c r="DU9" s="187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92"/>
      <c r="EI9" s="187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92"/>
      <c r="EW9" s="187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91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92"/>
      <c r="FY9" s="187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92"/>
      <c r="GM9" s="80"/>
      <c r="GN9" s="80"/>
      <c r="GO9" s="80"/>
      <c r="GP9" s="80"/>
      <c r="GQ9" s="80"/>
      <c r="GR9" s="81"/>
    </row>
    <row r="10" spans="1:200" s="6" customFormat="1" ht="30" customHeight="1">
      <c r="A10" s="77"/>
      <c r="B10" s="212" t="s">
        <v>128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3"/>
      <c r="AY10" s="206" t="s">
        <v>21</v>
      </c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8"/>
      <c r="BN10" s="187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92"/>
      <c r="CC10" s="187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92"/>
      <c r="CR10" s="187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92"/>
      <c r="DG10" s="187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92"/>
      <c r="DU10" s="187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92"/>
      <c r="EI10" s="187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92"/>
      <c r="EW10" s="187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91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92"/>
      <c r="FY10" s="187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92"/>
      <c r="GM10" s="80"/>
      <c r="GN10" s="80"/>
      <c r="GO10" s="80"/>
      <c r="GP10" s="80"/>
      <c r="GQ10" s="80"/>
      <c r="GR10" s="81"/>
    </row>
    <row r="11" spans="1:200" s="6" customFormat="1" ht="15.75">
      <c r="A11" s="77"/>
      <c r="B11" s="212" t="s">
        <v>117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3"/>
      <c r="AY11" s="206" t="s">
        <v>21</v>
      </c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8"/>
      <c r="BN11" s="187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92"/>
      <c r="CC11" s="187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92"/>
      <c r="CR11" s="187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92"/>
      <c r="DG11" s="187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92"/>
      <c r="DU11" s="187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92"/>
      <c r="EI11" s="187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92"/>
      <c r="EW11" s="187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91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92"/>
      <c r="FY11" s="187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92"/>
      <c r="GM11" s="80"/>
      <c r="GN11" s="80"/>
      <c r="GO11" s="80"/>
      <c r="GP11" s="80"/>
      <c r="GQ11" s="80"/>
      <c r="GR11" s="81"/>
    </row>
    <row r="12" spans="1:200" s="6" customFormat="1" ht="15.75">
      <c r="A12" s="77"/>
      <c r="B12" s="212" t="s">
        <v>90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3"/>
      <c r="AY12" s="206" t="s">
        <v>21</v>
      </c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8"/>
      <c r="BN12" s="187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92"/>
      <c r="CC12" s="187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92"/>
      <c r="CR12" s="187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92"/>
      <c r="DG12" s="187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92"/>
      <c r="DU12" s="187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92"/>
      <c r="EI12" s="187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92"/>
      <c r="EW12" s="187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91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92"/>
      <c r="FY12" s="187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92"/>
      <c r="GM12" s="80"/>
      <c r="GN12" s="80"/>
      <c r="GO12" s="80"/>
      <c r="GP12" s="80"/>
      <c r="GQ12" s="80"/>
      <c r="GR12" s="81"/>
    </row>
    <row r="13" spans="1:200" s="6" customFormat="1" ht="94.5" customHeight="1">
      <c r="A13" s="82"/>
      <c r="B13" s="223" t="s">
        <v>122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4"/>
      <c r="AY13" s="220" t="s">
        <v>21</v>
      </c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2"/>
      <c r="BN13" s="193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203"/>
      <c r="CC13" s="193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203"/>
      <c r="CR13" s="193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203"/>
      <c r="DG13" s="193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203"/>
      <c r="DU13" s="193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203"/>
      <c r="EI13" s="193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203"/>
      <c r="EW13" s="193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202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203"/>
      <c r="FY13" s="193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203"/>
      <c r="GM13" s="80"/>
      <c r="GN13" s="80"/>
      <c r="GO13" s="80"/>
      <c r="GP13" s="80"/>
      <c r="GQ13" s="80"/>
      <c r="GR13" s="81"/>
    </row>
    <row r="14" spans="1:200" s="6" customFormat="1" ht="15.75">
      <c r="A14" s="77"/>
      <c r="B14" s="212" t="s">
        <v>7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3"/>
      <c r="AY14" s="206" t="s">
        <v>21</v>
      </c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8"/>
      <c r="BN14" s="187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92"/>
      <c r="CC14" s="187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92"/>
      <c r="CR14" s="187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9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92"/>
      <c r="DU14" s="187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92"/>
      <c r="EI14" s="187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92"/>
      <c r="EW14" s="187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91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92"/>
      <c r="FY14" s="187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92"/>
      <c r="GM14" s="80"/>
      <c r="GN14" s="80"/>
      <c r="GO14" s="80"/>
      <c r="GP14" s="80"/>
      <c r="GQ14" s="80"/>
      <c r="GR14" s="81"/>
    </row>
    <row r="15" spans="1:200" s="6" customFormat="1" ht="15" customHeight="1">
      <c r="A15" s="77"/>
      <c r="B15" s="212" t="s">
        <v>101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3"/>
      <c r="AY15" s="206" t="s">
        <v>21</v>
      </c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8"/>
      <c r="BN15" s="187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92"/>
      <c r="CC15" s="187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92"/>
      <c r="CR15" s="187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92"/>
      <c r="DG15" s="187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92"/>
      <c r="DU15" s="187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92"/>
      <c r="EI15" s="187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92"/>
      <c r="EW15" s="187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91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92"/>
      <c r="FY15" s="187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92"/>
      <c r="GM15" s="80"/>
      <c r="GN15" s="80"/>
      <c r="GO15" s="80"/>
      <c r="GP15" s="80"/>
      <c r="GQ15" s="80"/>
      <c r="GR15" s="81"/>
    </row>
    <row r="16" spans="1:200" s="6" customFormat="1" ht="15" customHeight="1">
      <c r="A16" s="77"/>
      <c r="B16" s="212" t="s">
        <v>100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206" t="s">
        <v>21</v>
      </c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8"/>
      <c r="BN16" s="187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92"/>
      <c r="CC16" s="187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92"/>
      <c r="CR16" s="187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92"/>
      <c r="DG16" s="187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92"/>
      <c r="DU16" s="187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92"/>
      <c r="EI16" s="187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92"/>
      <c r="EW16" s="187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91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92"/>
      <c r="FY16" s="187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92"/>
      <c r="GM16" s="80"/>
      <c r="GN16" s="80"/>
      <c r="GO16" s="80"/>
      <c r="GP16" s="80"/>
      <c r="GQ16" s="80"/>
      <c r="GR16" s="81"/>
    </row>
    <row r="17" spans="1:200" s="6" customFormat="1" ht="15.75">
      <c r="A17" s="77"/>
      <c r="B17" s="212" t="s">
        <v>129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3"/>
      <c r="AY17" s="206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8"/>
      <c r="BN17" s="187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92"/>
      <c r="CC17" s="187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92"/>
      <c r="CR17" s="187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92"/>
      <c r="DG17" s="187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92"/>
      <c r="DU17" s="187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92"/>
      <c r="EI17" s="187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92"/>
      <c r="EW17" s="187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91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92"/>
      <c r="FY17" s="187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92"/>
      <c r="GM17" s="80"/>
      <c r="GN17" s="80"/>
      <c r="GO17" s="80"/>
      <c r="GP17" s="80"/>
      <c r="GQ17" s="80"/>
      <c r="GR17" s="81"/>
    </row>
    <row r="18" spans="1:200" s="6" customFormat="1" ht="30" customHeight="1">
      <c r="A18" s="77"/>
      <c r="B18" s="212" t="s">
        <v>102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3"/>
      <c r="AY18" s="206" t="s">
        <v>21</v>
      </c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8"/>
      <c r="BN18" s="187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92"/>
      <c r="CC18" s="187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92"/>
      <c r="CR18" s="187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92"/>
      <c r="DG18" s="187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92"/>
      <c r="DU18" s="187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92"/>
      <c r="EI18" s="187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92"/>
      <c r="EW18" s="187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91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92"/>
      <c r="FY18" s="187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92"/>
      <c r="GM18" s="80"/>
      <c r="GN18" s="80"/>
      <c r="GO18" s="80"/>
      <c r="GP18" s="80"/>
      <c r="GQ18" s="80"/>
      <c r="GR18" s="81"/>
    </row>
    <row r="19" spans="1:200" s="6" customFormat="1" ht="15" customHeight="1">
      <c r="A19" s="77"/>
      <c r="B19" s="212" t="s">
        <v>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3"/>
      <c r="AY19" s="206" t="s">
        <v>21</v>
      </c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8"/>
      <c r="BN19" s="187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92"/>
      <c r="CC19" s="187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92"/>
      <c r="CR19" s="187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92"/>
      <c r="DG19" s="187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92"/>
      <c r="DU19" s="187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92"/>
      <c r="EI19" s="187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92"/>
      <c r="EW19" s="187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91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92"/>
      <c r="FY19" s="187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92"/>
      <c r="GM19" s="80"/>
      <c r="GN19" s="80"/>
      <c r="GO19" s="80"/>
      <c r="GP19" s="80"/>
      <c r="GQ19" s="80"/>
      <c r="GR19" s="81"/>
    </row>
    <row r="20" spans="1:200" s="6" customFormat="1" ht="15.75">
      <c r="A20" s="77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3"/>
      <c r="AY20" s="206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8"/>
      <c r="BN20" s="187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92"/>
      <c r="CC20" s="187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92"/>
      <c r="CR20" s="187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92"/>
      <c r="DG20" s="187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92"/>
      <c r="DU20" s="187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92"/>
      <c r="EI20" s="187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92"/>
      <c r="EW20" s="187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91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92"/>
      <c r="FY20" s="187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92"/>
      <c r="GM20" s="80"/>
      <c r="GN20" s="80"/>
      <c r="GO20" s="80"/>
      <c r="GP20" s="80"/>
      <c r="GQ20" s="80"/>
      <c r="GR20" s="81"/>
    </row>
    <row r="21" spans="1:200" s="6" customFormat="1" ht="15.75">
      <c r="A21" s="77"/>
      <c r="B21" s="212" t="s">
        <v>76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3"/>
      <c r="AY21" s="206" t="s">
        <v>21</v>
      </c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8"/>
      <c r="BN21" s="187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92"/>
      <c r="CC21" s="187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92"/>
      <c r="CR21" s="187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92"/>
      <c r="DG21" s="187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92"/>
      <c r="DU21" s="187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92"/>
      <c r="EI21" s="187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92"/>
      <c r="EW21" s="187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91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92"/>
      <c r="FY21" s="187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92"/>
      <c r="GM21" s="80"/>
      <c r="GN21" s="80"/>
      <c r="GO21" s="80"/>
      <c r="GP21" s="80"/>
      <c r="GQ21" s="80"/>
      <c r="GR21" s="81"/>
    </row>
    <row r="22" spans="1:200" s="6" customFormat="1" ht="30" customHeight="1">
      <c r="A22" s="77"/>
      <c r="B22" s="212" t="s">
        <v>44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3"/>
      <c r="AY22" s="206" t="s">
        <v>21</v>
      </c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8"/>
      <c r="BN22" s="187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92"/>
      <c r="CC22" s="187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92"/>
      <c r="CR22" s="187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92"/>
      <c r="DG22" s="187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92"/>
      <c r="DU22" s="187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92"/>
      <c r="EI22" s="187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92"/>
      <c r="EW22" s="187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91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92"/>
      <c r="FY22" s="187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92"/>
      <c r="GM22" s="80"/>
      <c r="GN22" s="80"/>
      <c r="GO22" s="80"/>
      <c r="GP22" s="80"/>
      <c r="GQ22" s="80"/>
      <c r="GR22" s="81"/>
    </row>
    <row r="23" spans="1:200" s="36" customFormat="1" ht="15" customHeight="1">
      <c r="A23" s="83"/>
      <c r="B23" s="214" t="s">
        <v>103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5"/>
      <c r="AY23" s="209">
        <v>900</v>
      </c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1"/>
      <c r="BN23" s="189">
        <f>BN25+BN30+BN38+BN41+BN45+BN46</f>
        <v>0</v>
      </c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201"/>
      <c r="CC23" s="189">
        <f>CC25+CC30+CC38+CC41+CC45+CC46</f>
        <v>0</v>
      </c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201"/>
      <c r="CR23" s="189">
        <f>CR25+CR30+CR38+CR41+CR45+CR46</f>
        <v>0</v>
      </c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201"/>
      <c r="DG23" s="189">
        <f>DG25+DG30+DG46</f>
        <v>8212000</v>
      </c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201"/>
      <c r="DU23" s="189">
        <f>DU25+DU30+DU38+DU41+DU45+DU46</f>
        <v>0</v>
      </c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201"/>
      <c r="EI23" s="189">
        <f>EI25+EI30+EI38+EI41+EI45+EI46</f>
        <v>0</v>
      </c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201"/>
      <c r="EW23" s="189">
        <f>EW25+EW30+EW38+EW41+EW45+EW46</f>
        <v>0</v>
      </c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200">
        <f>FK25+FK30+FK38+FK41+FK45+FK46</f>
        <v>0</v>
      </c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201"/>
      <c r="FY23" s="189">
        <f>FY25+FY30+FY38+FY41+FY45+FY46</f>
        <v>0</v>
      </c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201"/>
      <c r="GM23" s="84"/>
      <c r="GN23" s="84"/>
      <c r="GO23" s="84"/>
      <c r="GP23" s="84"/>
      <c r="GQ23" s="84"/>
      <c r="GR23" s="85"/>
    </row>
    <row r="24" spans="1:200" s="6" customFormat="1" ht="15.75">
      <c r="A24" s="77"/>
      <c r="B24" s="214" t="s">
        <v>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209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1"/>
      <c r="BN24" s="189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201"/>
      <c r="CC24" s="189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201"/>
      <c r="CR24" s="189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201"/>
      <c r="DG24" s="189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201"/>
      <c r="DU24" s="189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201"/>
      <c r="EI24" s="189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201"/>
      <c r="EW24" s="189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20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201"/>
      <c r="FY24" s="189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201"/>
      <c r="GM24" s="80"/>
      <c r="GN24" s="80"/>
      <c r="GO24" s="80"/>
      <c r="GP24" s="80"/>
      <c r="GQ24" s="80"/>
      <c r="GR24" s="81"/>
    </row>
    <row r="25" spans="1:200" s="6" customFormat="1" ht="30" customHeight="1">
      <c r="A25" s="77"/>
      <c r="B25" s="214" t="s">
        <v>25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209">
        <v>210</v>
      </c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1"/>
      <c r="BN25" s="189">
        <f>BN52+BN79+BN106</f>
        <v>0</v>
      </c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201"/>
      <c r="CC25" s="189">
        <f>CC52+CC79+CC106</f>
        <v>0</v>
      </c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201"/>
      <c r="CR25" s="189">
        <f>CR52+CR79+CR106</f>
        <v>0</v>
      </c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201"/>
      <c r="DG25" s="189">
        <f>SUM(DG27:DT29)</f>
        <v>4730000</v>
      </c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201"/>
      <c r="DU25" s="189">
        <f>DU52+DU79+DU106</f>
        <v>0</v>
      </c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201"/>
      <c r="EI25" s="189">
        <f>EI52+EI79+EI106</f>
        <v>0</v>
      </c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201"/>
      <c r="EW25" s="189">
        <f>EW52+EW79+EW106</f>
        <v>0</v>
      </c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200">
        <f>FK52+FK79+FK106</f>
        <v>0</v>
      </c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201"/>
      <c r="FY25" s="189">
        <f>FY52+FY79+FY106</f>
        <v>0</v>
      </c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201"/>
      <c r="GM25" s="80"/>
      <c r="GN25" s="80"/>
      <c r="GO25" s="80"/>
      <c r="GP25" s="80"/>
      <c r="GQ25" s="80"/>
      <c r="GR25" s="81"/>
    </row>
    <row r="26" spans="1:200" s="6" customFormat="1" ht="15.75">
      <c r="A26" s="77"/>
      <c r="B26" s="214" t="s">
        <v>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209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1"/>
      <c r="BN26" s="189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201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201"/>
      <c r="CR26" s="189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201"/>
      <c r="DG26" s="189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201"/>
      <c r="DU26" s="189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201"/>
      <c r="EI26" s="189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201"/>
      <c r="EW26" s="189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20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201"/>
      <c r="FY26" s="189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201"/>
      <c r="GM26" s="80"/>
      <c r="GN26" s="80"/>
      <c r="GO26" s="80"/>
      <c r="GP26" s="80"/>
      <c r="GQ26" s="80"/>
      <c r="GR26" s="81"/>
    </row>
    <row r="27" spans="1:200" s="6" customFormat="1" ht="15.75">
      <c r="A27" s="77"/>
      <c r="B27" s="214" t="s">
        <v>26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209">
        <v>211</v>
      </c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1"/>
      <c r="BN27" s="189">
        <f aca="true" t="shared" si="0" ref="BN27:BN49">BN54+BN81+BN108</f>
        <v>0</v>
      </c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201"/>
      <c r="CC27" s="189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201"/>
      <c r="CR27" s="189">
        <f aca="true" t="shared" si="1" ref="CR27:CR49">CR54+CR81+CR108</f>
        <v>0</v>
      </c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201"/>
      <c r="DG27" s="189">
        <v>3622000</v>
      </c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201"/>
      <c r="DU27" s="189">
        <f>DU54+DU81+DU108</f>
        <v>0</v>
      </c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201"/>
      <c r="EI27" s="189">
        <f>EI54+EI81+EI108</f>
        <v>0</v>
      </c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201"/>
      <c r="EW27" s="189">
        <f>EW54+EW81+EW108</f>
        <v>0</v>
      </c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200">
        <f>FK54+FK81+FK108</f>
        <v>0</v>
      </c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201"/>
      <c r="FY27" s="189">
        <f>FY54+FY81+FY108</f>
        <v>0</v>
      </c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201"/>
      <c r="GM27" s="80"/>
      <c r="GN27" s="80"/>
      <c r="GO27" s="80"/>
      <c r="GP27" s="80"/>
      <c r="GQ27" s="80"/>
      <c r="GR27" s="81"/>
    </row>
    <row r="28" spans="1:200" s="6" customFormat="1" ht="15.75">
      <c r="A28" s="77"/>
      <c r="B28" s="214" t="s">
        <v>27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209">
        <v>212</v>
      </c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1"/>
      <c r="BN28" s="189">
        <f t="shared" si="0"/>
        <v>0</v>
      </c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201"/>
      <c r="CC28" s="189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201"/>
      <c r="CR28" s="189">
        <f t="shared" si="1"/>
        <v>0</v>
      </c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201"/>
      <c r="DG28" s="189">
        <v>15000</v>
      </c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201"/>
      <c r="DU28" s="189">
        <f>DU55+DU82+DU109</f>
        <v>0</v>
      </c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201"/>
      <c r="EI28" s="189">
        <f>EI55+EI82+EI109</f>
        <v>0</v>
      </c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201"/>
      <c r="EW28" s="189">
        <f>EW55+EW82+EW109</f>
        <v>0</v>
      </c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200">
        <f>FK55+FK82+FK109</f>
        <v>0</v>
      </c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201"/>
      <c r="FY28" s="189">
        <f>FY55+FY82+FY109</f>
        <v>0</v>
      </c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201"/>
      <c r="GM28" s="80"/>
      <c r="GN28" s="80"/>
      <c r="GO28" s="80"/>
      <c r="GP28" s="80"/>
      <c r="GQ28" s="80"/>
      <c r="GR28" s="81"/>
    </row>
    <row r="29" spans="1:200" s="6" customFormat="1" ht="15.75">
      <c r="A29" s="77"/>
      <c r="B29" s="214" t="s">
        <v>84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209">
        <v>213</v>
      </c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1"/>
      <c r="BN29" s="189">
        <f t="shared" si="0"/>
        <v>0</v>
      </c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201"/>
      <c r="CC29" s="189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201"/>
      <c r="CR29" s="189">
        <f t="shared" si="1"/>
        <v>0</v>
      </c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201"/>
      <c r="DG29" s="189">
        <v>1093000</v>
      </c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201"/>
      <c r="DU29" s="189">
        <f>DU56+DU83+DU110</f>
        <v>0</v>
      </c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201"/>
      <c r="EI29" s="189">
        <f>EI56+EI83+EI110</f>
        <v>0</v>
      </c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201"/>
      <c r="EW29" s="189">
        <f>EW56+EW83+EW110</f>
        <v>0</v>
      </c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200">
        <f>FK56+FK83+FK110</f>
        <v>0</v>
      </c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201"/>
      <c r="FY29" s="189">
        <f>FY56+FY83+FY110</f>
        <v>0</v>
      </c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201"/>
      <c r="GM29" s="80"/>
      <c r="GN29" s="80"/>
      <c r="GO29" s="80"/>
      <c r="GP29" s="80"/>
      <c r="GQ29" s="80"/>
      <c r="GR29" s="81"/>
    </row>
    <row r="30" spans="1:200" s="6" customFormat="1" ht="15" customHeight="1">
      <c r="A30" s="77"/>
      <c r="B30" s="214" t="s">
        <v>28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209">
        <v>220</v>
      </c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1"/>
      <c r="BN30" s="189">
        <f t="shared" si="0"/>
        <v>0</v>
      </c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201"/>
      <c r="CC30" s="189">
        <f aca="true" t="shared" si="2" ref="CC30:CC49">CC57+CC84+CC111</f>
        <v>0</v>
      </c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201"/>
      <c r="CR30" s="189">
        <f t="shared" si="1"/>
        <v>0</v>
      </c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201"/>
      <c r="DG30" s="189">
        <f>SUM(DG32:DT45)</f>
        <v>3255000</v>
      </c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201"/>
      <c r="DU30" s="189">
        <f>DU57+DU84+DU111</f>
        <v>0</v>
      </c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201"/>
      <c r="EI30" s="189">
        <f aca="true" t="shared" si="3" ref="EI30:EI49">EI57+EI84+EI111</f>
        <v>0</v>
      </c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201"/>
      <c r="EW30" s="189">
        <f aca="true" t="shared" si="4" ref="EW30:EW49">EW57+EW84+EW111</f>
        <v>0</v>
      </c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200">
        <f aca="true" t="shared" si="5" ref="FK30:FK49">FK57+FK84+FK111</f>
        <v>0</v>
      </c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201"/>
      <c r="FY30" s="189">
        <f aca="true" t="shared" si="6" ref="FY30:FY49">FY57+FY84+FY111</f>
        <v>0</v>
      </c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201"/>
      <c r="GM30" s="80"/>
      <c r="GN30" s="80"/>
      <c r="GO30" s="80"/>
      <c r="GP30" s="80"/>
      <c r="GQ30" s="80"/>
      <c r="GR30" s="81"/>
    </row>
    <row r="31" spans="1:200" s="6" customFormat="1" ht="15.75">
      <c r="A31" s="77"/>
      <c r="B31" s="214" t="s">
        <v>1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09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1"/>
      <c r="BN31" s="189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201"/>
      <c r="CC31" s="189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201"/>
      <c r="CR31" s="189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201"/>
      <c r="DG31" s="189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201"/>
      <c r="DU31" s="189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201"/>
      <c r="EI31" s="189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201"/>
      <c r="EW31" s="189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20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201"/>
      <c r="FY31" s="189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201"/>
      <c r="GM31" s="80"/>
      <c r="GN31" s="80"/>
      <c r="GO31" s="80"/>
      <c r="GP31" s="80"/>
      <c r="GQ31" s="80"/>
      <c r="GR31" s="81"/>
    </row>
    <row r="32" spans="1:200" s="6" customFormat="1" ht="15" customHeight="1">
      <c r="A32" s="77"/>
      <c r="B32" s="214" t="s">
        <v>104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5"/>
      <c r="AY32" s="209">
        <v>221</v>
      </c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1"/>
      <c r="BN32" s="189">
        <f t="shared" si="0"/>
        <v>0</v>
      </c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201"/>
      <c r="CC32" s="189">
        <f t="shared" si="2"/>
        <v>0</v>
      </c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201"/>
      <c r="CR32" s="189">
        <f t="shared" si="1"/>
        <v>0</v>
      </c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201"/>
      <c r="DG32" s="189">
        <v>30000</v>
      </c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201"/>
      <c r="DU32" s="189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201"/>
      <c r="EI32" s="189">
        <f t="shared" si="3"/>
        <v>0</v>
      </c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201"/>
      <c r="EW32" s="189">
        <f t="shared" si="4"/>
        <v>0</v>
      </c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200">
        <f t="shared" si="5"/>
        <v>0</v>
      </c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201"/>
      <c r="FY32" s="189">
        <f t="shared" si="6"/>
        <v>0</v>
      </c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201"/>
      <c r="GM32" s="80"/>
      <c r="GN32" s="80"/>
      <c r="GO32" s="80"/>
      <c r="GP32" s="80"/>
      <c r="GQ32" s="80"/>
      <c r="GR32" s="81"/>
    </row>
    <row r="33" spans="1:200" s="6" customFormat="1" ht="15" customHeight="1">
      <c r="A33" s="77"/>
      <c r="B33" s="214" t="s">
        <v>105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  <c r="AY33" s="209">
        <v>222</v>
      </c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1"/>
      <c r="BN33" s="189">
        <f t="shared" si="0"/>
        <v>0</v>
      </c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201"/>
      <c r="CC33" s="189">
        <f t="shared" si="2"/>
        <v>0</v>
      </c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201"/>
      <c r="CR33" s="189">
        <f t="shared" si="1"/>
        <v>0</v>
      </c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201"/>
      <c r="DG33" s="189">
        <v>3000</v>
      </c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201"/>
      <c r="DU33" s="189">
        <f aca="true" t="shared" si="7" ref="DU33:DU49">DU60+DU87+DU114</f>
        <v>0</v>
      </c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201"/>
      <c r="EI33" s="189">
        <f t="shared" si="3"/>
        <v>0</v>
      </c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201"/>
      <c r="EW33" s="189">
        <f t="shared" si="4"/>
        <v>0</v>
      </c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200">
        <f t="shared" si="5"/>
        <v>0</v>
      </c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201"/>
      <c r="FY33" s="189">
        <f t="shared" si="6"/>
        <v>0</v>
      </c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201"/>
      <c r="GM33" s="80"/>
      <c r="GN33" s="80"/>
      <c r="GO33" s="80"/>
      <c r="GP33" s="80"/>
      <c r="GQ33" s="80"/>
      <c r="GR33" s="81"/>
    </row>
    <row r="34" spans="1:200" s="6" customFormat="1" ht="15" customHeight="1">
      <c r="A34" s="77"/>
      <c r="B34" s="214" t="s">
        <v>106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  <c r="AY34" s="209">
        <v>223</v>
      </c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1"/>
      <c r="BN34" s="189">
        <f t="shared" si="0"/>
        <v>0</v>
      </c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201"/>
      <c r="CC34" s="189">
        <f t="shared" si="2"/>
        <v>0</v>
      </c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201"/>
      <c r="CR34" s="189">
        <f t="shared" si="1"/>
        <v>0</v>
      </c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201"/>
      <c r="DG34" s="189">
        <v>2292000</v>
      </c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201"/>
      <c r="DU34" s="189">
        <f>DU61+DU88+DU115</f>
        <v>0</v>
      </c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201"/>
      <c r="EI34" s="189">
        <f t="shared" si="3"/>
        <v>0</v>
      </c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201"/>
      <c r="EW34" s="189">
        <f t="shared" si="4"/>
        <v>0</v>
      </c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200">
        <f t="shared" si="5"/>
        <v>0</v>
      </c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201"/>
      <c r="FY34" s="189">
        <f t="shared" si="6"/>
        <v>0</v>
      </c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201"/>
      <c r="GM34" s="80"/>
      <c r="GN34" s="80"/>
      <c r="GO34" s="80"/>
      <c r="GP34" s="80"/>
      <c r="GQ34" s="80"/>
      <c r="GR34" s="81"/>
    </row>
    <row r="35" spans="1:200" s="6" customFormat="1" ht="15" customHeight="1">
      <c r="A35" s="77"/>
      <c r="B35" s="214" t="s">
        <v>107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5"/>
      <c r="AY35" s="209">
        <v>224</v>
      </c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1"/>
      <c r="BN35" s="189">
        <f t="shared" si="0"/>
        <v>0</v>
      </c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201"/>
      <c r="CC35" s="189">
        <f t="shared" si="2"/>
        <v>0</v>
      </c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201"/>
      <c r="CR35" s="189">
        <f t="shared" si="1"/>
        <v>0</v>
      </c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201"/>
      <c r="DG35" s="189">
        <f>DG62+DG89+DG116</f>
        <v>0</v>
      </c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201"/>
      <c r="DU35" s="189">
        <f t="shared" si="7"/>
        <v>0</v>
      </c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201"/>
      <c r="EI35" s="189">
        <f t="shared" si="3"/>
        <v>0</v>
      </c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201"/>
      <c r="EW35" s="189">
        <f t="shared" si="4"/>
        <v>0</v>
      </c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200">
        <f t="shared" si="5"/>
        <v>0</v>
      </c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201"/>
      <c r="FY35" s="189">
        <f t="shared" si="6"/>
        <v>0</v>
      </c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201"/>
      <c r="GM35" s="80"/>
      <c r="GN35" s="80"/>
      <c r="GO35" s="80"/>
      <c r="GP35" s="80"/>
      <c r="GQ35" s="80"/>
      <c r="GR35" s="81"/>
    </row>
    <row r="36" spans="1:200" s="6" customFormat="1" ht="15.75">
      <c r="A36" s="77"/>
      <c r="B36" s="214" t="s">
        <v>108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5"/>
      <c r="AY36" s="209">
        <v>225</v>
      </c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1"/>
      <c r="BN36" s="189">
        <f t="shared" si="0"/>
        <v>0</v>
      </c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201"/>
      <c r="CC36" s="189">
        <f t="shared" si="2"/>
        <v>0</v>
      </c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201"/>
      <c r="CR36" s="189">
        <f t="shared" si="1"/>
        <v>0</v>
      </c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201"/>
      <c r="DG36" s="189">
        <v>49000</v>
      </c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201"/>
      <c r="DU36" s="189">
        <f t="shared" si="7"/>
        <v>0</v>
      </c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201"/>
      <c r="EI36" s="189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201"/>
      <c r="EW36" s="189">
        <f t="shared" si="4"/>
        <v>0</v>
      </c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200">
        <f t="shared" si="5"/>
        <v>0</v>
      </c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201"/>
      <c r="FY36" s="189">
        <f t="shared" si="6"/>
        <v>0</v>
      </c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201"/>
      <c r="GM36" s="80"/>
      <c r="GN36" s="80"/>
      <c r="GO36" s="80"/>
      <c r="GP36" s="80"/>
      <c r="GQ36" s="80"/>
      <c r="GR36" s="81"/>
    </row>
    <row r="37" spans="1:200" s="6" customFormat="1" ht="15" customHeight="1">
      <c r="A37" s="77"/>
      <c r="B37" s="214" t="s">
        <v>109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5"/>
      <c r="AY37" s="209">
        <v>226</v>
      </c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1"/>
      <c r="BN37" s="189">
        <f t="shared" si="0"/>
        <v>0</v>
      </c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201"/>
      <c r="CC37" s="189">
        <f t="shared" si="2"/>
        <v>0</v>
      </c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201"/>
      <c r="CR37" s="189">
        <f t="shared" si="1"/>
        <v>0</v>
      </c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201"/>
      <c r="DG37" s="189">
        <v>29000</v>
      </c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201"/>
      <c r="DU37" s="189">
        <f t="shared" si="7"/>
        <v>0</v>
      </c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201"/>
      <c r="EI37" s="189">
        <f t="shared" si="3"/>
        <v>0</v>
      </c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201"/>
      <c r="EW37" s="189">
        <f t="shared" si="4"/>
        <v>0</v>
      </c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200">
        <f t="shared" si="5"/>
        <v>0</v>
      </c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201"/>
      <c r="FY37" s="189">
        <f t="shared" si="6"/>
        <v>0</v>
      </c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201"/>
      <c r="GM37" s="80"/>
      <c r="GN37" s="80"/>
      <c r="GO37" s="80"/>
      <c r="GP37" s="80"/>
      <c r="GQ37" s="80"/>
      <c r="GR37" s="81"/>
    </row>
    <row r="38" spans="1:200" s="6" customFormat="1" ht="30" customHeight="1">
      <c r="A38" s="77"/>
      <c r="B38" s="214" t="s">
        <v>29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5"/>
      <c r="AY38" s="209">
        <v>240</v>
      </c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1"/>
      <c r="BN38" s="189">
        <f t="shared" si="0"/>
        <v>0</v>
      </c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201"/>
      <c r="CC38" s="189">
        <f t="shared" si="2"/>
        <v>0</v>
      </c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201"/>
      <c r="CR38" s="189">
        <f t="shared" si="1"/>
        <v>0</v>
      </c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201"/>
      <c r="DG38" s="189">
        <f>DG65+DG92+DG119</f>
        <v>0</v>
      </c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201"/>
      <c r="DU38" s="189">
        <f t="shared" si="7"/>
        <v>0</v>
      </c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201"/>
      <c r="EI38" s="189">
        <f t="shared" si="3"/>
        <v>0</v>
      </c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201"/>
      <c r="EW38" s="189">
        <f t="shared" si="4"/>
        <v>0</v>
      </c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200">
        <f t="shared" si="5"/>
        <v>0</v>
      </c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201"/>
      <c r="FY38" s="189">
        <f t="shared" si="6"/>
        <v>0</v>
      </c>
      <c r="FZ38" s="190"/>
      <c r="GA38" s="190"/>
      <c r="GB38" s="190"/>
      <c r="GC38" s="190"/>
      <c r="GD38" s="190"/>
      <c r="GE38" s="190"/>
      <c r="GF38" s="190"/>
      <c r="GG38" s="190"/>
      <c r="GH38" s="190"/>
      <c r="GI38" s="190"/>
      <c r="GJ38" s="190"/>
      <c r="GK38" s="190"/>
      <c r="GL38" s="201"/>
      <c r="GM38" s="80"/>
      <c r="GN38" s="80"/>
      <c r="GO38" s="80"/>
      <c r="GP38" s="80"/>
      <c r="GQ38" s="80"/>
      <c r="GR38" s="81"/>
    </row>
    <row r="39" spans="1:200" s="6" customFormat="1" ht="14.25" customHeight="1">
      <c r="A39" s="77"/>
      <c r="B39" s="214" t="s">
        <v>1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5"/>
      <c r="AY39" s="209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1"/>
      <c r="BN39" s="189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201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201"/>
      <c r="CR39" s="189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201"/>
      <c r="DG39" s="189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201"/>
      <c r="DU39" s="189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201"/>
      <c r="EI39" s="189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201"/>
      <c r="EW39" s="189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20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201"/>
      <c r="FY39" s="189"/>
      <c r="FZ39" s="190"/>
      <c r="GA39" s="190"/>
      <c r="GB39" s="190"/>
      <c r="GC39" s="190"/>
      <c r="GD39" s="190"/>
      <c r="GE39" s="190"/>
      <c r="GF39" s="190"/>
      <c r="GG39" s="190"/>
      <c r="GH39" s="190"/>
      <c r="GI39" s="190"/>
      <c r="GJ39" s="190"/>
      <c r="GK39" s="190"/>
      <c r="GL39" s="201"/>
      <c r="GM39" s="80"/>
      <c r="GN39" s="80"/>
      <c r="GO39" s="80"/>
      <c r="GP39" s="80"/>
      <c r="GQ39" s="80"/>
      <c r="GR39" s="81"/>
    </row>
    <row r="40" spans="1:200" s="6" customFormat="1" ht="30" customHeight="1">
      <c r="A40" s="77"/>
      <c r="B40" s="214" t="s">
        <v>118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  <c r="AY40" s="209">
        <v>241</v>
      </c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1"/>
      <c r="BN40" s="189">
        <f t="shared" si="0"/>
        <v>0</v>
      </c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201"/>
      <c r="CC40" s="189">
        <f t="shared" si="2"/>
        <v>0</v>
      </c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201"/>
      <c r="CR40" s="189">
        <f t="shared" si="1"/>
        <v>0</v>
      </c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201"/>
      <c r="DG40" s="189">
        <f>DG67+DG94+DG121</f>
        <v>0</v>
      </c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201"/>
      <c r="DU40" s="189">
        <f t="shared" si="7"/>
        <v>0</v>
      </c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201"/>
      <c r="EI40" s="189">
        <f t="shared" si="3"/>
        <v>0</v>
      </c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201"/>
      <c r="EW40" s="189">
        <f t="shared" si="4"/>
        <v>0</v>
      </c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200">
        <f t="shared" si="5"/>
        <v>0</v>
      </c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201"/>
      <c r="FY40" s="189">
        <f t="shared" si="6"/>
        <v>0</v>
      </c>
      <c r="FZ40" s="190"/>
      <c r="GA40" s="190"/>
      <c r="GB40" s="190"/>
      <c r="GC40" s="190"/>
      <c r="GD40" s="190"/>
      <c r="GE40" s="190"/>
      <c r="GF40" s="190"/>
      <c r="GG40" s="190"/>
      <c r="GH40" s="190"/>
      <c r="GI40" s="190"/>
      <c r="GJ40" s="190"/>
      <c r="GK40" s="190"/>
      <c r="GL40" s="201"/>
      <c r="GM40" s="80"/>
      <c r="GN40" s="80"/>
      <c r="GO40" s="80"/>
      <c r="GP40" s="80"/>
      <c r="GQ40" s="80"/>
      <c r="GR40" s="81"/>
    </row>
    <row r="41" spans="1:200" s="6" customFormat="1" ht="15.75">
      <c r="A41" s="77"/>
      <c r="B41" s="214" t="s">
        <v>45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5"/>
      <c r="AY41" s="209">
        <v>260</v>
      </c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1"/>
      <c r="BN41" s="189">
        <f t="shared" si="0"/>
        <v>0</v>
      </c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201"/>
      <c r="CC41" s="189">
        <f t="shared" si="2"/>
        <v>0</v>
      </c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201"/>
      <c r="CR41" s="189">
        <f t="shared" si="1"/>
        <v>0</v>
      </c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201"/>
      <c r="DG41" s="189">
        <f>DG68+DG95+DG122</f>
        <v>0</v>
      </c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201"/>
      <c r="DU41" s="189">
        <f t="shared" si="7"/>
        <v>0</v>
      </c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201"/>
      <c r="EI41" s="189">
        <f t="shared" si="3"/>
        <v>0</v>
      </c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201"/>
      <c r="EW41" s="189">
        <f t="shared" si="4"/>
        <v>0</v>
      </c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200">
        <f t="shared" si="5"/>
        <v>0</v>
      </c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201"/>
      <c r="FY41" s="189">
        <f t="shared" si="6"/>
        <v>0</v>
      </c>
      <c r="FZ41" s="190"/>
      <c r="GA41" s="190"/>
      <c r="GB41" s="190"/>
      <c r="GC41" s="190"/>
      <c r="GD41" s="190"/>
      <c r="GE41" s="190"/>
      <c r="GF41" s="190"/>
      <c r="GG41" s="190"/>
      <c r="GH41" s="190"/>
      <c r="GI41" s="190"/>
      <c r="GJ41" s="190"/>
      <c r="GK41" s="190"/>
      <c r="GL41" s="201"/>
      <c r="GM41" s="80"/>
      <c r="GN41" s="80"/>
      <c r="GO41" s="80"/>
      <c r="GP41" s="80"/>
      <c r="GQ41" s="80"/>
      <c r="GR41" s="81"/>
    </row>
    <row r="42" spans="1:200" s="6" customFormat="1" ht="14.25" customHeight="1">
      <c r="A42" s="77"/>
      <c r="B42" s="214" t="s">
        <v>1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5"/>
      <c r="AY42" s="209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1"/>
      <c r="BN42" s="189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201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201"/>
      <c r="CR42" s="189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201"/>
      <c r="DG42" s="189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201"/>
      <c r="DU42" s="189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201"/>
      <c r="EI42" s="189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201"/>
      <c r="EW42" s="189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20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201"/>
      <c r="FY42" s="189"/>
      <c r="FZ42" s="190"/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90"/>
      <c r="GL42" s="201"/>
      <c r="GM42" s="80"/>
      <c r="GN42" s="80"/>
      <c r="GO42" s="80"/>
      <c r="GP42" s="80"/>
      <c r="GQ42" s="80"/>
      <c r="GR42" s="81"/>
    </row>
    <row r="43" spans="1:200" s="6" customFormat="1" ht="15" customHeight="1">
      <c r="A43" s="77"/>
      <c r="B43" s="214" t="s">
        <v>110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5"/>
      <c r="AY43" s="209">
        <v>262</v>
      </c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1"/>
      <c r="BN43" s="189">
        <f t="shared" si="0"/>
        <v>0</v>
      </c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201"/>
      <c r="CC43" s="189">
        <f t="shared" si="2"/>
        <v>0</v>
      </c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201"/>
      <c r="CR43" s="189">
        <f t="shared" si="1"/>
        <v>0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201"/>
      <c r="DG43" s="189">
        <f>DG70+DG97+DG124</f>
        <v>0</v>
      </c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201"/>
      <c r="DU43" s="189">
        <f t="shared" si="7"/>
        <v>0</v>
      </c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201"/>
      <c r="EI43" s="189">
        <f t="shared" si="3"/>
        <v>0</v>
      </c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201"/>
      <c r="EW43" s="189">
        <f t="shared" si="4"/>
        <v>0</v>
      </c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0"/>
      <c r="FK43" s="200">
        <f t="shared" si="5"/>
        <v>0</v>
      </c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201"/>
      <c r="FY43" s="189">
        <f t="shared" si="6"/>
        <v>0</v>
      </c>
      <c r="FZ43" s="190"/>
      <c r="GA43" s="190"/>
      <c r="GB43" s="190"/>
      <c r="GC43" s="190"/>
      <c r="GD43" s="190"/>
      <c r="GE43" s="190"/>
      <c r="GF43" s="190"/>
      <c r="GG43" s="190"/>
      <c r="GH43" s="190"/>
      <c r="GI43" s="190"/>
      <c r="GJ43" s="190"/>
      <c r="GK43" s="190"/>
      <c r="GL43" s="201"/>
      <c r="GM43" s="80"/>
      <c r="GN43" s="80"/>
      <c r="GO43" s="80"/>
      <c r="GP43" s="80"/>
      <c r="GQ43" s="80"/>
      <c r="GR43" s="81"/>
    </row>
    <row r="44" spans="1:200" s="6" customFormat="1" ht="45" customHeight="1">
      <c r="A44" s="77"/>
      <c r="B44" s="214" t="s">
        <v>111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5"/>
      <c r="AY44" s="209">
        <v>263</v>
      </c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1"/>
      <c r="BN44" s="189">
        <f t="shared" si="0"/>
        <v>0</v>
      </c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201"/>
      <c r="CC44" s="189">
        <f t="shared" si="2"/>
        <v>0</v>
      </c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201"/>
      <c r="CR44" s="189">
        <f t="shared" si="1"/>
        <v>0</v>
      </c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201"/>
      <c r="DG44" s="189">
        <f>DG71+DG98+DG125</f>
        <v>0</v>
      </c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201"/>
      <c r="DU44" s="189">
        <f t="shared" si="7"/>
        <v>0</v>
      </c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201"/>
      <c r="EI44" s="189">
        <f t="shared" si="3"/>
        <v>0</v>
      </c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201"/>
      <c r="EW44" s="189">
        <f t="shared" si="4"/>
        <v>0</v>
      </c>
      <c r="EX44" s="190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0"/>
      <c r="FK44" s="200">
        <f t="shared" si="5"/>
        <v>0</v>
      </c>
      <c r="FL44" s="190"/>
      <c r="FM44" s="190"/>
      <c r="FN44" s="190"/>
      <c r="FO44" s="190"/>
      <c r="FP44" s="190"/>
      <c r="FQ44" s="190"/>
      <c r="FR44" s="190"/>
      <c r="FS44" s="190"/>
      <c r="FT44" s="190"/>
      <c r="FU44" s="190"/>
      <c r="FV44" s="190"/>
      <c r="FW44" s="190"/>
      <c r="FX44" s="201"/>
      <c r="FY44" s="189">
        <f t="shared" si="6"/>
        <v>0</v>
      </c>
      <c r="FZ44" s="190"/>
      <c r="GA44" s="190"/>
      <c r="GB44" s="190"/>
      <c r="GC44" s="190"/>
      <c r="GD44" s="190"/>
      <c r="GE44" s="190"/>
      <c r="GF44" s="190"/>
      <c r="GG44" s="190"/>
      <c r="GH44" s="190"/>
      <c r="GI44" s="190"/>
      <c r="GJ44" s="190"/>
      <c r="GK44" s="190"/>
      <c r="GL44" s="201"/>
      <c r="GM44" s="80"/>
      <c r="GN44" s="80"/>
      <c r="GO44" s="80"/>
      <c r="GP44" s="80"/>
      <c r="GQ44" s="80"/>
      <c r="GR44" s="81"/>
    </row>
    <row r="45" spans="1:200" s="6" customFormat="1" ht="15.75">
      <c r="A45" s="77"/>
      <c r="B45" s="214" t="s">
        <v>46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5"/>
      <c r="AY45" s="209">
        <v>290</v>
      </c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1"/>
      <c r="BN45" s="189">
        <f t="shared" si="0"/>
        <v>0</v>
      </c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201"/>
      <c r="CC45" s="189">
        <f t="shared" si="2"/>
        <v>0</v>
      </c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201"/>
      <c r="CR45" s="189">
        <f t="shared" si="1"/>
        <v>0</v>
      </c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201"/>
      <c r="DG45" s="189">
        <v>852000</v>
      </c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201"/>
      <c r="DU45" s="189">
        <f t="shared" si="7"/>
        <v>0</v>
      </c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201"/>
      <c r="EI45" s="189">
        <f t="shared" si="3"/>
        <v>0</v>
      </c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201"/>
      <c r="EW45" s="189">
        <f t="shared" si="4"/>
        <v>0</v>
      </c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200">
        <f t="shared" si="5"/>
        <v>0</v>
      </c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201"/>
      <c r="FY45" s="189">
        <f t="shared" si="6"/>
        <v>0</v>
      </c>
      <c r="FZ45" s="190"/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90"/>
      <c r="GL45" s="201"/>
      <c r="GM45" s="80"/>
      <c r="GN45" s="80"/>
      <c r="GO45" s="80"/>
      <c r="GP45" s="80"/>
      <c r="GQ45" s="80"/>
      <c r="GR45" s="81"/>
    </row>
    <row r="46" spans="1:200" s="6" customFormat="1" ht="15" customHeight="1">
      <c r="A46" s="77"/>
      <c r="B46" s="214" t="s">
        <v>22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5"/>
      <c r="AY46" s="209">
        <v>300</v>
      </c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1"/>
      <c r="BN46" s="189">
        <f t="shared" si="0"/>
        <v>0</v>
      </c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201"/>
      <c r="CC46" s="189">
        <f t="shared" si="2"/>
        <v>0</v>
      </c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201"/>
      <c r="CR46" s="189">
        <f t="shared" si="1"/>
        <v>0</v>
      </c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201"/>
      <c r="DG46" s="189">
        <f>SUM(DG48:DT49)</f>
        <v>227000</v>
      </c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201"/>
      <c r="DU46" s="189">
        <f t="shared" si="7"/>
        <v>0</v>
      </c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201"/>
      <c r="EI46" s="189">
        <f t="shared" si="3"/>
        <v>0</v>
      </c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201"/>
      <c r="EW46" s="189">
        <f t="shared" si="4"/>
        <v>0</v>
      </c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200">
        <f t="shared" si="5"/>
        <v>0</v>
      </c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201"/>
      <c r="FY46" s="189">
        <f t="shared" si="6"/>
        <v>0</v>
      </c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90"/>
      <c r="GL46" s="201"/>
      <c r="GM46" s="80"/>
      <c r="GN46" s="80"/>
      <c r="GO46" s="80"/>
      <c r="GP46" s="80"/>
      <c r="GQ46" s="80"/>
      <c r="GR46" s="81"/>
    </row>
    <row r="47" spans="1:200" s="6" customFormat="1" ht="14.25" customHeight="1">
      <c r="A47" s="77"/>
      <c r="B47" s="214" t="s">
        <v>1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5"/>
      <c r="AY47" s="209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1"/>
      <c r="BN47" s="189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201"/>
      <c r="CC47" s="189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201"/>
      <c r="CR47" s="189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201"/>
      <c r="DG47" s="189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201"/>
      <c r="DU47" s="189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201"/>
      <c r="EI47" s="189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201"/>
      <c r="EW47" s="189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20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201"/>
      <c r="FY47" s="189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90"/>
      <c r="GL47" s="201"/>
      <c r="GM47" s="80"/>
      <c r="GN47" s="80"/>
      <c r="GO47" s="80"/>
      <c r="GP47" s="80"/>
      <c r="GQ47" s="80"/>
      <c r="GR47" s="81"/>
    </row>
    <row r="48" spans="1:200" s="6" customFormat="1" ht="15.75">
      <c r="A48" s="77"/>
      <c r="B48" s="214" t="s">
        <v>112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5"/>
      <c r="AY48" s="209">
        <v>310</v>
      </c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1"/>
      <c r="BN48" s="189">
        <f t="shared" si="0"/>
        <v>0</v>
      </c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201"/>
      <c r="CC48" s="189">
        <f t="shared" si="2"/>
        <v>0</v>
      </c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201"/>
      <c r="CR48" s="189">
        <f t="shared" si="1"/>
        <v>0</v>
      </c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201"/>
      <c r="DG48" s="189">
        <v>8000</v>
      </c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201"/>
      <c r="DU48" s="189">
        <f t="shared" si="7"/>
        <v>0</v>
      </c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201"/>
      <c r="EI48" s="189">
        <f t="shared" si="3"/>
        <v>0</v>
      </c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201"/>
      <c r="EW48" s="189">
        <f t="shared" si="4"/>
        <v>0</v>
      </c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200">
        <f t="shared" si="5"/>
        <v>0</v>
      </c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201"/>
      <c r="FY48" s="189">
        <f t="shared" si="6"/>
        <v>0</v>
      </c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201"/>
      <c r="GM48" s="80"/>
      <c r="GN48" s="80"/>
      <c r="GO48" s="80"/>
      <c r="GP48" s="80"/>
      <c r="GQ48" s="80"/>
      <c r="GR48" s="81"/>
    </row>
    <row r="49" spans="1:200" s="6" customFormat="1" ht="34.5" customHeight="1">
      <c r="A49" s="77"/>
      <c r="B49" s="214" t="s">
        <v>113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5"/>
      <c r="AY49" s="209">
        <v>340</v>
      </c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1"/>
      <c r="BN49" s="189">
        <f t="shared" si="0"/>
        <v>0</v>
      </c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201"/>
      <c r="CC49" s="189">
        <f t="shared" si="2"/>
        <v>0</v>
      </c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201"/>
      <c r="CR49" s="189">
        <f t="shared" si="1"/>
        <v>0</v>
      </c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201"/>
      <c r="DG49" s="189">
        <v>219000</v>
      </c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201"/>
      <c r="DU49" s="189">
        <f t="shared" si="7"/>
        <v>0</v>
      </c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201"/>
      <c r="EI49" s="189">
        <f t="shared" si="3"/>
        <v>0</v>
      </c>
      <c r="EJ49" s="190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201"/>
      <c r="EW49" s="189">
        <f t="shared" si="4"/>
        <v>0</v>
      </c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0"/>
      <c r="FK49" s="200">
        <f t="shared" si="5"/>
        <v>0</v>
      </c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201"/>
      <c r="FY49" s="189">
        <f t="shared" si="6"/>
        <v>0</v>
      </c>
      <c r="FZ49" s="190"/>
      <c r="GA49" s="190"/>
      <c r="GB49" s="190"/>
      <c r="GC49" s="190"/>
      <c r="GD49" s="190"/>
      <c r="GE49" s="190"/>
      <c r="GF49" s="190"/>
      <c r="GG49" s="190"/>
      <c r="GH49" s="190"/>
      <c r="GI49" s="190"/>
      <c r="GJ49" s="190"/>
      <c r="GK49" s="190"/>
      <c r="GL49" s="201"/>
      <c r="GM49" s="80"/>
      <c r="GN49" s="80"/>
      <c r="GO49" s="80"/>
      <c r="GP49" s="80"/>
      <c r="GQ49" s="80"/>
      <c r="GR49" s="81"/>
    </row>
    <row r="50" spans="1:200" s="6" customFormat="1" ht="47.25" customHeight="1">
      <c r="A50" s="77"/>
      <c r="B50" s="216" t="s">
        <v>151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7"/>
      <c r="AY50" s="209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1"/>
      <c r="BN50" s="189">
        <f>BN52+BN57+BN65+BN68+BN72+BN73</f>
        <v>0</v>
      </c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201"/>
      <c r="CC50" s="189">
        <f>CC52+CC57+CC65+CC68+CC72+CC73</f>
        <v>0</v>
      </c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201"/>
      <c r="CR50" s="189">
        <f>CR52+CR57+CR65+CR68+CR72+CR73</f>
        <v>0</v>
      </c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201"/>
      <c r="DG50" s="189">
        <f>DG52+DG57+DG73</f>
        <v>8212000</v>
      </c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201"/>
      <c r="DU50" s="189">
        <f>DU52+DU57+DU65+DU68+DU72+DU73</f>
        <v>0</v>
      </c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201"/>
      <c r="EI50" s="189">
        <f>EI52+EI57+EI65+EI68+EI72+EI73</f>
        <v>0</v>
      </c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201"/>
      <c r="EW50" s="189">
        <f>EW52+EW57+EW65+EW68+EW72+EW73</f>
        <v>0</v>
      </c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0"/>
      <c r="FK50" s="200">
        <f>FK52+FK57+FK65+FK68+FK72+FK73</f>
        <v>0</v>
      </c>
      <c r="FL50" s="190"/>
      <c r="FM50" s="190"/>
      <c r="FN50" s="190"/>
      <c r="FO50" s="190"/>
      <c r="FP50" s="190"/>
      <c r="FQ50" s="190"/>
      <c r="FR50" s="190"/>
      <c r="FS50" s="190"/>
      <c r="FT50" s="190"/>
      <c r="FU50" s="190"/>
      <c r="FV50" s="190"/>
      <c r="FW50" s="190"/>
      <c r="FX50" s="201"/>
      <c r="FY50" s="189">
        <f>FY52+FY57+FY65+FY68+FY72+FY73</f>
        <v>0</v>
      </c>
      <c r="FZ50" s="190"/>
      <c r="GA50" s="190"/>
      <c r="GB50" s="190"/>
      <c r="GC50" s="190"/>
      <c r="GD50" s="190"/>
      <c r="GE50" s="190"/>
      <c r="GF50" s="190"/>
      <c r="GG50" s="190"/>
      <c r="GH50" s="190"/>
      <c r="GI50" s="190"/>
      <c r="GJ50" s="190"/>
      <c r="GK50" s="190"/>
      <c r="GL50" s="201"/>
      <c r="GM50" s="80"/>
      <c r="GN50" s="80"/>
      <c r="GO50" s="80"/>
      <c r="GP50" s="80"/>
      <c r="GQ50" s="80"/>
      <c r="GR50" s="81"/>
    </row>
    <row r="51" spans="1:200" s="6" customFormat="1" ht="15.75">
      <c r="A51" s="77"/>
      <c r="B51" s="212" t="s">
        <v>7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3"/>
      <c r="AY51" s="206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8"/>
      <c r="BN51" s="187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92"/>
      <c r="CC51" s="187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92"/>
      <c r="CR51" s="187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92"/>
      <c r="DG51" s="187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92"/>
      <c r="DU51" s="187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92"/>
      <c r="EI51" s="187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92"/>
      <c r="EW51" s="187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91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92"/>
      <c r="FY51" s="187"/>
      <c r="FZ51" s="188"/>
      <c r="GA51" s="188"/>
      <c r="GB51" s="188"/>
      <c r="GC51" s="188"/>
      <c r="GD51" s="188"/>
      <c r="GE51" s="188"/>
      <c r="GF51" s="188"/>
      <c r="GG51" s="188"/>
      <c r="GH51" s="188"/>
      <c r="GI51" s="188"/>
      <c r="GJ51" s="188"/>
      <c r="GK51" s="188"/>
      <c r="GL51" s="192"/>
      <c r="GM51" s="80"/>
      <c r="GN51" s="80"/>
      <c r="GO51" s="80"/>
      <c r="GP51" s="80"/>
      <c r="GQ51" s="80"/>
      <c r="GR51" s="81"/>
    </row>
    <row r="52" spans="1:200" s="6" customFormat="1" ht="30" customHeight="1">
      <c r="A52" s="77"/>
      <c r="B52" s="212" t="s">
        <v>25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3"/>
      <c r="AY52" s="206">
        <v>210</v>
      </c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8"/>
      <c r="BN52" s="187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92"/>
      <c r="CC52" s="187">
        <f>SUM(CC54:CQ56)</f>
        <v>0</v>
      </c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92"/>
      <c r="CR52" s="187">
        <f>SUM(CR54:DF56)</f>
        <v>0</v>
      </c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92"/>
      <c r="DG52" s="187">
        <f>SUM(DG54:DT56)</f>
        <v>4730000</v>
      </c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92"/>
      <c r="DU52" s="187">
        <f>SUM(DU54:EH56)</f>
        <v>0</v>
      </c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92"/>
      <c r="EI52" s="187">
        <f>SUM(EI54:EV56)</f>
        <v>0</v>
      </c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92"/>
      <c r="EW52" s="187">
        <f>SUM(EW54:FJ56)</f>
        <v>0</v>
      </c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91">
        <f>SUM(FK54:FX56)</f>
        <v>0</v>
      </c>
      <c r="FL52" s="188"/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  <c r="FW52" s="188"/>
      <c r="FX52" s="192"/>
      <c r="FY52" s="187">
        <f>SUM(FY54:GL56)</f>
        <v>0</v>
      </c>
      <c r="FZ52" s="188"/>
      <c r="GA52" s="188"/>
      <c r="GB52" s="188"/>
      <c r="GC52" s="188"/>
      <c r="GD52" s="188"/>
      <c r="GE52" s="188"/>
      <c r="GF52" s="188"/>
      <c r="GG52" s="188"/>
      <c r="GH52" s="188"/>
      <c r="GI52" s="188"/>
      <c r="GJ52" s="188"/>
      <c r="GK52" s="188"/>
      <c r="GL52" s="192"/>
      <c r="GM52" s="80"/>
      <c r="GN52" s="80"/>
      <c r="GO52" s="80"/>
      <c r="GP52" s="80"/>
      <c r="GQ52" s="80"/>
      <c r="GR52" s="81"/>
    </row>
    <row r="53" spans="1:200" s="6" customFormat="1" ht="15.75">
      <c r="A53" s="77"/>
      <c r="B53" s="212" t="s">
        <v>1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3"/>
      <c r="AY53" s="206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8"/>
      <c r="BN53" s="187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92"/>
      <c r="CC53" s="187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92"/>
      <c r="CR53" s="187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92"/>
      <c r="DG53" s="187"/>
      <c r="DH53" s="18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92"/>
      <c r="DU53" s="187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92"/>
      <c r="EI53" s="187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92"/>
      <c r="EW53" s="187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91"/>
      <c r="FL53" s="188"/>
      <c r="FM53" s="188"/>
      <c r="FN53" s="188"/>
      <c r="FO53" s="188"/>
      <c r="FP53" s="188"/>
      <c r="FQ53" s="188"/>
      <c r="FR53" s="188"/>
      <c r="FS53" s="188"/>
      <c r="FT53" s="188"/>
      <c r="FU53" s="188"/>
      <c r="FV53" s="188"/>
      <c r="FW53" s="188"/>
      <c r="FX53" s="192"/>
      <c r="FY53" s="187"/>
      <c r="FZ53" s="188"/>
      <c r="GA53" s="188"/>
      <c r="GB53" s="188"/>
      <c r="GC53" s="188"/>
      <c r="GD53" s="188"/>
      <c r="GE53" s="188"/>
      <c r="GF53" s="188"/>
      <c r="GG53" s="188"/>
      <c r="GH53" s="188"/>
      <c r="GI53" s="188"/>
      <c r="GJ53" s="188"/>
      <c r="GK53" s="188"/>
      <c r="GL53" s="192"/>
      <c r="GM53" s="80"/>
      <c r="GN53" s="80"/>
      <c r="GO53" s="80"/>
      <c r="GP53" s="80"/>
      <c r="GQ53" s="80"/>
      <c r="GR53" s="81"/>
    </row>
    <row r="54" spans="1:200" s="6" customFormat="1" ht="15.75">
      <c r="A54" s="77"/>
      <c r="B54" s="212" t="s">
        <v>26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3"/>
      <c r="AY54" s="206">
        <v>211</v>
      </c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8"/>
      <c r="BN54" s="187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92"/>
      <c r="CC54" s="187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92"/>
      <c r="CR54" s="187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92"/>
      <c r="DG54" s="187">
        <v>3622000</v>
      </c>
      <c r="DH54" s="188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92"/>
      <c r="DU54" s="187"/>
      <c r="DV54" s="188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92"/>
      <c r="EI54" s="187"/>
      <c r="EJ54" s="188"/>
      <c r="EK54" s="188"/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92"/>
      <c r="EW54" s="187"/>
      <c r="EX54" s="188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8"/>
      <c r="FK54" s="191"/>
      <c r="FL54" s="188"/>
      <c r="FM54" s="188"/>
      <c r="FN54" s="188"/>
      <c r="FO54" s="188"/>
      <c r="FP54" s="188"/>
      <c r="FQ54" s="188"/>
      <c r="FR54" s="188"/>
      <c r="FS54" s="188"/>
      <c r="FT54" s="188"/>
      <c r="FU54" s="188"/>
      <c r="FV54" s="188"/>
      <c r="FW54" s="188"/>
      <c r="FX54" s="192"/>
      <c r="FY54" s="187"/>
      <c r="FZ54" s="188"/>
      <c r="GA54" s="188"/>
      <c r="GB54" s="188"/>
      <c r="GC54" s="188"/>
      <c r="GD54" s="188"/>
      <c r="GE54" s="188"/>
      <c r="GF54" s="188"/>
      <c r="GG54" s="188"/>
      <c r="GH54" s="188"/>
      <c r="GI54" s="188"/>
      <c r="GJ54" s="188"/>
      <c r="GK54" s="188"/>
      <c r="GL54" s="192"/>
      <c r="GM54" s="80"/>
      <c r="GN54" s="80"/>
      <c r="GO54" s="80"/>
      <c r="GP54" s="80"/>
      <c r="GQ54" s="80"/>
      <c r="GR54" s="81"/>
    </row>
    <row r="55" spans="1:200" s="6" customFormat="1" ht="15.75">
      <c r="A55" s="77"/>
      <c r="B55" s="212" t="s">
        <v>27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3"/>
      <c r="AY55" s="206">
        <v>212</v>
      </c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8"/>
      <c r="BN55" s="187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92"/>
      <c r="CC55" s="187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92"/>
      <c r="CR55" s="187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92"/>
      <c r="DG55" s="187">
        <v>15000</v>
      </c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92"/>
      <c r="DU55" s="187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92"/>
      <c r="EI55" s="187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92"/>
      <c r="EW55" s="187"/>
      <c r="EX55" s="188"/>
      <c r="EY55" s="188"/>
      <c r="EZ55" s="188"/>
      <c r="FA55" s="188"/>
      <c r="FB55" s="188"/>
      <c r="FC55" s="188"/>
      <c r="FD55" s="188"/>
      <c r="FE55" s="188"/>
      <c r="FF55" s="188"/>
      <c r="FG55" s="188"/>
      <c r="FH55" s="188"/>
      <c r="FI55" s="188"/>
      <c r="FJ55" s="188"/>
      <c r="FK55" s="191"/>
      <c r="FL55" s="188"/>
      <c r="FM55" s="188"/>
      <c r="FN55" s="188"/>
      <c r="FO55" s="188"/>
      <c r="FP55" s="188"/>
      <c r="FQ55" s="188"/>
      <c r="FR55" s="188"/>
      <c r="FS55" s="188"/>
      <c r="FT55" s="188"/>
      <c r="FU55" s="188"/>
      <c r="FV55" s="188"/>
      <c r="FW55" s="188"/>
      <c r="FX55" s="192"/>
      <c r="FY55" s="187"/>
      <c r="FZ55" s="188"/>
      <c r="GA55" s="188"/>
      <c r="GB55" s="188"/>
      <c r="GC55" s="188"/>
      <c r="GD55" s="188"/>
      <c r="GE55" s="188"/>
      <c r="GF55" s="188"/>
      <c r="GG55" s="188"/>
      <c r="GH55" s="188"/>
      <c r="GI55" s="188"/>
      <c r="GJ55" s="188"/>
      <c r="GK55" s="188"/>
      <c r="GL55" s="192"/>
      <c r="GM55" s="80"/>
      <c r="GN55" s="80"/>
      <c r="GO55" s="80"/>
      <c r="GP55" s="80"/>
      <c r="GQ55" s="80"/>
      <c r="GR55" s="81"/>
    </row>
    <row r="56" spans="1:200" s="6" customFormat="1" ht="15.75">
      <c r="A56" s="77"/>
      <c r="B56" s="212" t="s">
        <v>84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3"/>
      <c r="AY56" s="206">
        <v>213</v>
      </c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8"/>
      <c r="BN56" s="187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92"/>
      <c r="CC56" s="187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92"/>
      <c r="CR56" s="187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92"/>
      <c r="DG56" s="187">
        <v>1093000</v>
      </c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92"/>
      <c r="DU56" s="187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92"/>
      <c r="EI56" s="187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92"/>
      <c r="EW56" s="187"/>
      <c r="EX56" s="188"/>
      <c r="EY56" s="188"/>
      <c r="EZ56" s="188"/>
      <c r="FA56" s="188"/>
      <c r="FB56" s="188"/>
      <c r="FC56" s="188"/>
      <c r="FD56" s="188"/>
      <c r="FE56" s="188"/>
      <c r="FF56" s="188"/>
      <c r="FG56" s="188"/>
      <c r="FH56" s="188"/>
      <c r="FI56" s="188"/>
      <c r="FJ56" s="188"/>
      <c r="FK56" s="191"/>
      <c r="FL56" s="188"/>
      <c r="FM56" s="188"/>
      <c r="FN56" s="188"/>
      <c r="FO56" s="188"/>
      <c r="FP56" s="188"/>
      <c r="FQ56" s="188"/>
      <c r="FR56" s="188"/>
      <c r="FS56" s="188"/>
      <c r="FT56" s="188"/>
      <c r="FU56" s="188"/>
      <c r="FV56" s="188"/>
      <c r="FW56" s="188"/>
      <c r="FX56" s="192"/>
      <c r="FY56" s="187"/>
      <c r="FZ56" s="188"/>
      <c r="GA56" s="188"/>
      <c r="GB56" s="188"/>
      <c r="GC56" s="188"/>
      <c r="GD56" s="188"/>
      <c r="GE56" s="188"/>
      <c r="GF56" s="188"/>
      <c r="GG56" s="188"/>
      <c r="GH56" s="188"/>
      <c r="GI56" s="188"/>
      <c r="GJ56" s="188"/>
      <c r="GK56" s="188"/>
      <c r="GL56" s="192"/>
      <c r="GM56" s="80"/>
      <c r="GN56" s="80"/>
      <c r="GO56" s="80"/>
      <c r="GP56" s="80"/>
      <c r="GQ56" s="80"/>
      <c r="GR56" s="81"/>
    </row>
    <row r="57" spans="1:200" s="6" customFormat="1" ht="15" customHeight="1">
      <c r="A57" s="77"/>
      <c r="B57" s="212" t="s">
        <v>28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3"/>
      <c r="AY57" s="206">
        <v>220</v>
      </c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8"/>
      <c r="BN57" s="187">
        <f>SUM(BN59:CB64)</f>
        <v>0</v>
      </c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92"/>
      <c r="CC57" s="187">
        <f>SUM(CC59:CQ64)</f>
        <v>0</v>
      </c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92"/>
      <c r="CR57" s="187">
        <f>SUM(CR59:DF64)</f>
        <v>0</v>
      </c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92"/>
      <c r="DG57" s="187">
        <f>DG59+DG60+DG61+DG63+DG64+DG72</f>
        <v>3255000</v>
      </c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92"/>
      <c r="DU57" s="187">
        <f>SUM(DU59:EH64)</f>
        <v>0</v>
      </c>
      <c r="DV57" s="188"/>
      <c r="DW57" s="188"/>
      <c r="DX57" s="188"/>
      <c r="DY57" s="188"/>
      <c r="DZ57" s="188"/>
      <c r="EA57" s="188"/>
      <c r="EB57" s="188"/>
      <c r="EC57" s="188"/>
      <c r="ED57" s="188"/>
      <c r="EE57" s="188"/>
      <c r="EF57" s="188"/>
      <c r="EG57" s="188"/>
      <c r="EH57" s="192"/>
      <c r="EI57" s="187">
        <f>SUM(EI59:EV64)</f>
        <v>0</v>
      </c>
      <c r="EJ57" s="188"/>
      <c r="EK57" s="188"/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92"/>
      <c r="EW57" s="187">
        <f>SUM(EW59:FJ64)</f>
        <v>0</v>
      </c>
      <c r="EX57" s="188"/>
      <c r="EY57" s="188"/>
      <c r="EZ57" s="188"/>
      <c r="FA57" s="188"/>
      <c r="FB57" s="188"/>
      <c r="FC57" s="188"/>
      <c r="FD57" s="188"/>
      <c r="FE57" s="188"/>
      <c r="FF57" s="188"/>
      <c r="FG57" s="188"/>
      <c r="FH57" s="188"/>
      <c r="FI57" s="188"/>
      <c r="FJ57" s="188"/>
      <c r="FK57" s="191">
        <f>SUM(FK59:FX64)</f>
        <v>0</v>
      </c>
      <c r="FL57" s="188"/>
      <c r="FM57" s="188"/>
      <c r="FN57" s="188"/>
      <c r="FO57" s="188"/>
      <c r="FP57" s="188"/>
      <c r="FQ57" s="188"/>
      <c r="FR57" s="188"/>
      <c r="FS57" s="188"/>
      <c r="FT57" s="188"/>
      <c r="FU57" s="188"/>
      <c r="FV57" s="188"/>
      <c r="FW57" s="188"/>
      <c r="FX57" s="192"/>
      <c r="FY57" s="187">
        <f>SUM(FY59:GL64)</f>
        <v>0</v>
      </c>
      <c r="FZ57" s="188"/>
      <c r="GA57" s="188"/>
      <c r="GB57" s="188"/>
      <c r="GC57" s="188"/>
      <c r="GD57" s="188"/>
      <c r="GE57" s="188"/>
      <c r="GF57" s="188"/>
      <c r="GG57" s="188"/>
      <c r="GH57" s="188"/>
      <c r="GI57" s="188"/>
      <c r="GJ57" s="188"/>
      <c r="GK57" s="188"/>
      <c r="GL57" s="192"/>
      <c r="GM57" s="80"/>
      <c r="GN57" s="80"/>
      <c r="GO57" s="80"/>
      <c r="GP57" s="80"/>
      <c r="GQ57" s="80"/>
      <c r="GR57" s="81"/>
    </row>
    <row r="58" spans="1:200" s="6" customFormat="1" ht="15.75">
      <c r="A58" s="77"/>
      <c r="B58" s="212" t="s">
        <v>1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3"/>
      <c r="AY58" s="206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8"/>
      <c r="BN58" s="187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92"/>
      <c r="CC58" s="187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92"/>
      <c r="CR58" s="187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92"/>
      <c r="DG58" s="187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92"/>
      <c r="DU58" s="187"/>
      <c r="DV58" s="188"/>
      <c r="DW58" s="188"/>
      <c r="DX58" s="188"/>
      <c r="DY58" s="188"/>
      <c r="DZ58" s="188"/>
      <c r="EA58" s="188"/>
      <c r="EB58" s="188"/>
      <c r="EC58" s="188"/>
      <c r="ED58" s="188"/>
      <c r="EE58" s="188"/>
      <c r="EF58" s="188"/>
      <c r="EG58" s="188"/>
      <c r="EH58" s="192"/>
      <c r="EI58" s="187"/>
      <c r="EJ58" s="188"/>
      <c r="EK58" s="188"/>
      <c r="EL58" s="188"/>
      <c r="EM58" s="188"/>
      <c r="EN58" s="188"/>
      <c r="EO58" s="188"/>
      <c r="EP58" s="188"/>
      <c r="EQ58" s="188"/>
      <c r="ER58" s="188"/>
      <c r="ES58" s="188"/>
      <c r="ET58" s="188"/>
      <c r="EU58" s="188"/>
      <c r="EV58" s="192"/>
      <c r="EW58" s="187"/>
      <c r="EX58" s="188"/>
      <c r="EY58" s="188"/>
      <c r="EZ58" s="188"/>
      <c r="FA58" s="188"/>
      <c r="FB58" s="188"/>
      <c r="FC58" s="188"/>
      <c r="FD58" s="188"/>
      <c r="FE58" s="188"/>
      <c r="FF58" s="188"/>
      <c r="FG58" s="188"/>
      <c r="FH58" s="188"/>
      <c r="FI58" s="188"/>
      <c r="FJ58" s="188"/>
      <c r="FK58" s="191"/>
      <c r="FL58" s="188"/>
      <c r="FM58" s="188"/>
      <c r="FN58" s="188"/>
      <c r="FO58" s="188"/>
      <c r="FP58" s="188"/>
      <c r="FQ58" s="188"/>
      <c r="FR58" s="188"/>
      <c r="FS58" s="188"/>
      <c r="FT58" s="188"/>
      <c r="FU58" s="188"/>
      <c r="FV58" s="188"/>
      <c r="FW58" s="188"/>
      <c r="FX58" s="192"/>
      <c r="FY58" s="187"/>
      <c r="FZ58" s="188"/>
      <c r="GA58" s="188"/>
      <c r="GB58" s="188"/>
      <c r="GC58" s="188"/>
      <c r="GD58" s="188"/>
      <c r="GE58" s="188"/>
      <c r="GF58" s="188"/>
      <c r="GG58" s="188"/>
      <c r="GH58" s="188"/>
      <c r="GI58" s="188"/>
      <c r="GJ58" s="188"/>
      <c r="GK58" s="188"/>
      <c r="GL58" s="192"/>
      <c r="GM58" s="80"/>
      <c r="GN58" s="80"/>
      <c r="GO58" s="80"/>
      <c r="GP58" s="80"/>
      <c r="GQ58" s="80"/>
      <c r="GR58" s="81"/>
    </row>
    <row r="59" spans="1:200" s="6" customFormat="1" ht="15" customHeight="1">
      <c r="A59" s="77"/>
      <c r="B59" s="212" t="s">
        <v>104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3"/>
      <c r="AY59" s="206">
        <v>221</v>
      </c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8"/>
      <c r="BN59" s="187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92"/>
      <c r="CC59" s="187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92"/>
      <c r="CR59" s="187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92"/>
      <c r="DG59" s="187">
        <v>30000</v>
      </c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92"/>
      <c r="DU59" s="187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92"/>
      <c r="EI59" s="187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92"/>
      <c r="EW59" s="187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91"/>
      <c r="FL59" s="188"/>
      <c r="FM59" s="188"/>
      <c r="FN59" s="188"/>
      <c r="FO59" s="188"/>
      <c r="FP59" s="188"/>
      <c r="FQ59" s="188"/>
      <c r="FR59" s="188"/>
      <c r="FS59" s="188"/>
      <c r="FT59" s="188"/>
      <c r="FU59" s="188"/>
      <c r="FV59" s="188"/>
      <c r="FW59" s="188"/>
      <c r="FX59" s="192"/>
      <c r="FY59" s="187"/>
      <c r="FZ59" s="188"/>
      <c r="GA59" s="188"/>
      <c r="GB59" s="188"/>
      <c r="GC59" s="188"/>
      <c r="GD59" s="188"/>
      <c r="GE59" s="188"/>
      <c r="GF59" s="188"/>
      <c r="GG59" s="188"/>
      <c r="GH59" s="188"/>
      <c r="GI59" s="188"/>
      <c r="GJ59" s="188"/>
      <c r="GK59" s="188"/>
      <c r="GL59" s="192"/>
      <c r="GM59" s="80"/>
      <c r="GN59" s="80"/>
      <c r="GO59" s="80"/>
      <c r="GP59" s="80"/>
      <c r="GQ59" s="80"/>
      <c r="GR59" s="81"/>
    </row>
    <row r="60" spans="1:200" s="6" customFormat="1" ht="15" customHeight="1">
      <c r="A60" s="77"/>
      <c r="B60" s="212" t="s">
        <v>105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3"/>
      <c r="AY60" s="206">
        <v>222</v>
      </c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187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92"/>
      <c r="CC60" s="187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92"/>
      <c r="CR60" s="187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92"/>
      <c r="DG60" s="187">
        <v>3000</v>
      </c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92"/>
      <c r="DU60" s="187"/>
      <c r="DV60" s="188"/>
      <c r="DW60" s="188"/>
      <c r="DX60" s="188"/>
      <c r="DY60" s="188"/>
      <c r="DZ60" s="188"/>
      <c r="EA60" s="188"/>
      <c r="EB60" s="188"/>
      <c r="EC60" s="188"/>
      <c r="ED60" s="188"/>
      <c r="EE60" s="188"/>
      <c r="EF60" s="188"/>
      <c r="EG60" s="188"/>
      <c r="EH60" s="192"/>
      <c r="EI60" s="187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92"/>
      <c r="EW60" s="187"/>
      <c r="EX60" s="188"/>
      <c r="EY60" s="188"/>
      <c r="EZ60" s="188"/>
      <c r="FA60" s="188"/>
      <c r="FB60" s="188"/>
      <c r="FC60" s="188"/>
      <c r="FD60" s="188"/>
      <c r="FE60" s="188"/>
      <c r="FF60" s="188"/>
      <c r="FG60" s="188"/>
      <c r="FH60" s="188"/>
      <c r="FI60" s="188"/>
      <c r="FJ60" s="188"/>
      <c r="FK60" s="191"/>
      <c r="FL60" s="188"/>
      <c r="FM60" s="188"/>
      <c r="FN60" s="188"/>
      <c r="FO60" s="188"/>
      <c r="FP60" s="188"/>
      <c r="FQ60" s="188"/>
      <c r="FR60" s="188"/>
      <c r="FS60" s="188"/>
      <c r="FT60" s="188"/>
      <c r="FU60" s="188"/>
      <c r="FV60" s="188"/>
      <c r="FW60" s="188"/>
      <c r="FX60" s="192"/>
      <c r="FY60" s="187"/>
      <c r="FZ60" s="188"/>
      <c r="GA60" s="188"/>
      <c r="GB60" s="188"/>
      <c r="GC60" s="188"/>
      <c r="GD60" s="188"/>
      <c r="GE60" s="188"/>
      <c r="GF60" s="188"/>
      <c r="GG60" s="188"/>
      <c r="GH60" s="188"/>
      <c r="GI60" s="188"/>
      <c r="GJ60" s="188"/>
      <c r="GK60" s="188"/>
      <c r="GL60" s="192"/>
      <c r="GM60" s="80"/>
      <c r="GN60" s="80"/>
      <c r="GO60" s="80"/>
      <c r="GP60" s="80"/>
      <c r="GQ60" s="80"/>
      <c r="GR60" s="81"/>
    </row>
    <row r="61" spans="1:200" s="6" customFormat="1" ht="15" customHeight="1">
      <c r="A61" s="77"/>
      <c r="B61" s="212" t="s">
        <v>106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3"/>
      <c r="AY61" s="206">
        <v>223</v>
      </c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8"/>
      <c r="BN61" s="187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92"/>
      <c r="CC61" s="187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92"/>
      <c r="CR61" s="187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92"/>
      <c r="DG61" s="187">
        <v>2292000</v>
      </c>
      <c r="DH61" s="18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8"/>
      <c r="DT61" s="192"/>
      <c r="DU61" s="187"/>
      <c r="DV61" s="188"/>
      <c r="DW61" s="188"/>
      <c r="DX61" s="188"/>
      <c r="DY61" s="188"/>
      <c r="DZ61" s="188"/>
      <c r="EA61" s="188"/>
      <c r="EB61" s="188"/>
      <c r="EC61" s="188"/>
      <c r="ED61" s="188"/>
      <c r="EE61" s="188"/>
      <c r="EF61" s="188"/>
      <c r="EG61" s="188"/>
      <c r="EH61" s="192"/>
      <c r="EI61" s="187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92"/>
      <c r="EW61" s="187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8"/>
      <c r="FK61" s="191"/>
      <c r="FL61" s="188"/>
      <c r="FM61" s="188"/>
      <c r="FN61" s="188"/>
      <c r="FO61" s="188"/>
      <c r="FP61" s="188"/>
      <c r="FQ61" s="188"/>
      <c r="FR61" s="188"/>
      <c r="FS61" s="188"/>
      <c r="FT61" s="188"/>
      <c r="FU61" s="188"/>
      <c r="FV61" s="188"/>
      <c r="FW61" s="188"/>
      <c r="FX61" s="192"/>
      <c r="FY61" s="187"/>
      <c r="FZ61" s="188"/>
      <c r="GA61" s="188"/>
      <c r="GB61" s="188"/>
      <c r="GC61" s="188"/>
      <c r="GD61" s="188"/>
      <c r="GE61" s="188"/>
      <c r="GF61" s="188"/>
      <c r="GG61" s="188"/>
      <c r="GH61" s="188"/>
      <c r="GI61" s="188"/>
      <c r="GJ61" s="188"/>
      <c r="GK61" s="188"/>
      <c r="GL61" s="192"/>
      <c r="GM61" s="80"/>
      <c r="GN61" s="80"/>
      <c r="GO61" s="80"/>
      <c r="GP61" s="80"/>
      <c r="GQ61" s="80"/>
      <c r="GR61" s="81"/>
    </row>
    <row r="62" spans="1:200" s="6" customFormat="1" ht="15" customHeight="1">
      <c r="A62" s="77"/>
      <c r="B62" s="212" t="s">
        <v>107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3"/>
      <c r="AY62" s="206">
        <v>224</v>
      </c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8"/>
      <c r="BN62" s="187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92"/>
      <c r="CC62" s="187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92"/>
      <c r="CR62" s="187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92"/>
      <c r="DG62" s="187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92"/>
      <c r="DU62" s="187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92"/>
      <c r="EI62" s="187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92"/>
      <c r="EW62" s="187"/>
      <c r="EX62" s="188"/>
      <c r="EY62" s="188"/>
      <c r="EZ62" s="188"/>
      <c r="FA62" s="188"/>
      <c r="FB62" s="188"/>
      <c r="FC62" s="188"/>
      <c r="FD62" s="188"/>
      <c r="FE62" s="188"/>
      <c r="FF62" s="188"/>
      <c r="FG62" s="188"/>
      <c r="FH62" s="188"/>
      <c r="FI62" s="188"/>
      <c r="FJ62" s="188"/>
      <c r="FK62" s="191"/>
      <c r="FL62" s="188"/>
      <c r="FM62" s="188"/>
      <c r="FN62" s="188"/>
      <c r="FO62" s="188"/>
      <c r="FP62" s="188"/>
      <c r="FQ62" s="188"/>
      <c r="FR62" s="188"/>
      <c r="FS62" s="188"/>
      <c r="FT62" s="188"/>
      <c r="FU62" s="188"/>
      <c r="FV62" s="188"/>
      <c r="FW62" s="188"/>
      <c r="FX62" s="192"/>
      <c r="FY62" s="187"/>
      <c r="FZ62" s="188"/>
      <c r="GA62" s="188"/>
      <c r="GB62" s="188"/>
      <c r="GC62" s="188"/>
      <c r="GD62" s="188"/>
      <c r="GE62" s="188"/>
      <c r="GF62" s="188"/>
      <c r="GG62" s="188"/>
      <c r="GH62" s="188"/>
      <c r="GI62" s="188"/>
      <c r="GJ62" s="188"/>
      <c r="GK62" s="188"/>
      <c r="GL62" s="192"/>
      <c r="GM62" s="80"/>
      <c r="GN62" s="80"/>
      <c r="GO62" s="80"/>
      <c r="GP62" s="80"/>
      <c r="GQ62" s="80"/>
      <c r="GR62" s="81"/>
    </row>
    <row r="63" spans="1:200" s="6" customFormat="1" ht="15.75">
      <c r="A63" s="77"/>
      <c r="B63" s="212" t="s">
        <v>108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3"/>
      <c r="AY63" s="206">
        <v>225</v>
      </c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8"/>
      <c r="BN63" s="187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92"/>
      <c r="CC63" s="187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92"/>
      <c r="CR63" s="187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92"/>
      <c r="DG63" s="187">
        <v>49000</v>
      </c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92"/>
      <c r="DU63" s="187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92"/>
      <c r="EI63" s="187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92"/>
      <c r="EW63" s="187"/>
      <c r="EX63" s="188"/>
      <c r="EY63" s="188"/>
      <c r="EZ63" s="188"/>
      <c r="FA63" s="188"/>
      <c r="FB63" s="188"/>
      <c r="FC63" s="188"/>
      <c r="FD63" s="188"/>
      <c r="FE63" s="188"/>
      <c r="FF63" s="188"/>
      <c r="FG63" s="188"/>
      <c r="FH63" s="188"/>
      <c r="FI63" s="188"/>
      <c r="FJ63" s="188"/>
      <c r="FK63" s="191"/>
      <c r="FL63" s="188"/>
      <c r="FM63" s="188"/>
      <c r="FN63" s="188"/>
      <c r="FO63" s="188"/>
      <c r="FP63" s="188"/>
      <c r="FQ63" s="188"/>
      <c r="FR63" s="188"/>
      <c r="FS63" s="188"/>
      <c r="FT63" s="188"/>
      <c r="FU63" s="188"/>
      <c r="FV63" s="188"/>
      <c r="FW63" s="188"/>
      <c r="FX63" s="192"/>
      <c r="FY63" s="187"/>
      <c r="FZ63" s="188"/>
      <c r="GA63" s="188"/>
      <c r="GB63" s="188"/>
      <c r="GC63" s="188"/>
      <c r="GD63" s="188"/>
      <c r="GE63" s="188"/>
      <c r="GF63" s="188"/>
      <c r="GG63" s="188"/>
      <c r="GH63" s="188"/>
      <c r="GI63" s="188"/>
      <c r="GJ63" s="188"/>
      <c r="GK63" s="188"/>
      <c r="GL63" s="192"/>
      <c r="GM63" s="80"/>
      <c r="GN63" s="80"/>
      <c r="GO63" s="80"/>
      <c r="GP63" s="80"/>
      <c r="GQ63" s="80"/>
      <c r="GR63" s="81"/>
    </row>
    <row r="64" spans="1:200" s="6" customFormat="1" ht="15" customHeight="1">
      <c r="A64" s="77"/>
      <c r="B64" s="212" t="s">
        <v>109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3"/>
      <c r="AY64" s="206">
        <v>226</v>
      </c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8"/>
      <c r="BN64" s="187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92"/>
      <c r="CC64" s="187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92"/>
      <c r="CR64" s="187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92"/>
      <c r="DG64" s="187">
        <v>29000</v>
      </c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92"/>
      <c r="DU64" s="187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92"/>
      <c r="EI64" s="187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92"/>
      <c r="EW64" s="187"/>
      <c r="EX64" s="188"/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8"/>
      <c r="FK64" s="191"/>
      <c r="FL64" s="188"/>
      <c r="FM64" s="188"/>
      <c r="FN64" s="188"/>
      <c r="FO64" s="188"/>
      <c r="FP64" s="188"/>
      <c r="FQ64" s="188"/>
      <c r="FR64" s="188"/>
      <c r="FS64" s="188"/>
      <c r="FT64" s="188"/>
      <c r="FU64" s="188"/>
      <c r="FV64" s="188"/>
      <c r="FW64" s="188"/>
      <c r="FX64" s="192"/>
      <c r="FY64" s="187"/>
      <c r="FZ64" s="188"/>
      <c r="GA64" s="188"/>
      <c r="GB64" s="188"/>
      <c r="GC64" s="188"/>
      <c r="GD64" s="188"/>
      <c r="GE64" s="188"/>
      <c r="GF64" s="188"/>
      <c r="GG64" s="188"/>
      <c r="GH64" s="188"/>
      <c r="GI64" s="188"/>
      <c r="GJ64" s="188"/>
      <c r="GK64" s="188"/>
      <c r="GL64" s="192"/>
      <c r="GM64" s="80"/>
      <c r="GN64" s="80"/>
      <c r="GO64" s="80"/>
      <c r="GP64" s="80"/>
      <c r="GQ64" s="80"/>
      <c r="GR64" s="81"/>
    </row>
    <row r="65" spans="1:200" s="6" customFormat="1" ht="30" customHeight="1">
      <c r="A65" s="77"/>
      <c r="B65" s="212" t="s">
        <v>29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3"/>
      <c r="AY65" s="206">
        <v>240</v>
      </c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8"/>
      <c r="BN65" s="187">
        <f>BN67</f>
        <v>0</v>
      </c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92"/>
      <c r="CC65" s="187">
        <f>CC67</f>
        <v>0</v>
      </c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92"/>
      <c r="CR65" s="187">
        <f>CR67</f>
        <v>0</v>
      </c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92"/>
      <c r="DG65" s="187">
        <f>DG67</f>
        <v>0</v>
      </c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92"/>
      <c r="DU65" s="187">
        <f>DU67</f>
        <v>0</v>
      </c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92"/>
      <c r="EI65" s="187">
        <f>EI67</f>
        <v>0</v>
      </c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92"/>
      <c r="EW65" s="187">
        <f>EW67</f>
        <v>0</v>
      </c>
      <c r="EX65" s="188"/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8"/>
      <c r="FK65" s="191">
        <f>FK67</f>
        <v>0</v>
      </c>
      <c r="FL65" s="188"/>
      <c r="FM65" s="188"/>
      <c r="FN65" s="188"/>
      <c r="FO65" s="188"/>
      <c r="FP65" s="188"/>
      <c r="FQ65" s="188"/>
      <c r="FR65" s="188"/>
      <c r="FS65" s="188"/>
      <c r="FT65" s="188"/>
      <c r="FU65" s="188"/>
      <c r="FV65" s="188"/>
      <c r="FW65" s="188"/>
      <c r="FX65" s="192"/>
      <c r="FY65" s="187">
        <f>FY67</f>
        <v>0</v>
      </c>
      <c r="FZ65" s="188"/>
      <c r="GA65" s="188"/>
      <c r="GB65" s="188"/>
      <c r="GC65" s="188"/>
      <c r="GD65" s="188"/>
      <c r="GE65" s="188"/>
      <c r="GF65" s="188"/>
      <c r="GG65" s="188"/>
      <c r="GH65" s="188"/>
      <c r="GI65" s="188"/>
      <c r="GJ65" s="188"/>
      <c r="GK65" s="188"/>
      <c r="GL65" s="192"/>
      <c r="GM65" s="80"/>
      <c r="GN65" s="80"/>
      <c r="GO65" s="80"/>
      <c r="GP65" s="80"/>
      <c r="GQ65" s="80"/>
      <c r="GR65" s="81"/>
    </row>
    <row r="66" spans="1:200" s="6" customFormat="1" ht="14.25" customHeight="1">
      <c r="A66" s="77"/>
      <c r="B66" s="212" t="s">
        <v>1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3"/>
      <c r="AY66" s="206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8"/>
      <c r="BN66" s="187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92"/>
      <c r="CC66" s="187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92"/>
      <c r="CR66" s="187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92"/>
      <c r="DG66" s="187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92"/>
      <c r="DU66" s="187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92"/>
      <c r="EI66" s="187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92"/>
      <c r="EW66" s="187"/>
      <c r="EX66" s="188"/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8"/>
      <c r="FK66" s="191"/>
      <c r="FL66" s="188"/>
      <c r="FM66" s="188"/>
      <c r="FN66" s="188"/>
      <c r="FO66" s="188"/>
      <c r="FP66" s="188"/>
      <c r="FQ66" s="188"/>
      <c r="FR66" s="188"/>
      <c r="FS66" s="188"/>
      <c r="FT66" s="188"/>
      <c r="FU66" s="188"/>
      <c r="FV66" s="188"/>
      <c r="FW66" s="188"/>
      <c r="FX66" s="192"/>
      <c r="FY66" s="187"/>
      <c r="FZ66" s="188"/>
      <c r="GA66" s="188"/>
      <c r="GB66" s="188"/>
      <c r="GC66" s="188"/>
      <c r="GD66" s="188"/>
      <c r="GE66" s="188"/>
      <c r="GF66" s="188"/>
      <c r="GG66" s="188"/>
      <c r="GH66" s="188"/>
      <c r="GI66" s="188"/>
      <c r="GJ66" s="188"/>
      <c r="GK66" s="188"/>
      <c r="GL66" s="192"/>
      <c r="GM66" s="80"/>
      <c r="GN66" s="80"/>
      <c r="GO66" s="80"/>
      <c r="GP66" s="80"/>
      <c r="GQ66" s="80"/>
      <c r="GR66" s="81"/>
    </row>
    <row r="67" spans="1:200" s="6" customFormat="1" ht="30" customHeight="1">
      <c r="A67" s="77"/>
      <c r="B67" s="212" t="s">
        <v>118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3"/>
      <c r="AY67" s="206">
        <v>241</v>
      </c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8"/>
      <c r="BN67" s="187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92"/>
      <c r="CC67" s="187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92"/>
      <c r="CR67" s="187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92"/>
      <c r="DG67" s="187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92"/>
      <c r="DU67" s="187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92"/>
      <c r="EI67" s="187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92"/>
      <c r="EW67" s="187"/>
      <c r="EX67" s="188"/>
      <c r="EY67" s="188"/>
      <c r="EZ67" s="188"/>
      <c r="FA67" s="188"/>
      <c r="FB67" s="188"/>
      <c r="FC67" s="188"/>
      <c r="FD67" s="188"/>
      <c r="FE67" s="188"/>
      <c r="FF67" s="188"/>
      <c r="FG67" s="188"/>
      <c r="FH67" s="188"/>
      <c r="FI67" s="188"/>
      <c r="FJ67" s="188"/>
      <c r="FK67" s="191"/>
      <c r="FL67" s="188"/>
      <c r="FM67" s="188"/>
      <c r="FN67" s="188"/>
      <c r="FO67" s="188"/>
      <c r="FP67" s="188"/>
      <c r="FQ67" s="188"/>
      <c r="FR67" s="188"/>
      <c r="FS67" s="188"/>
      <c r="FT67" s="188"/>
      <c r="FU67" s="188"/>
      <c r="FV67" s="188"/>
      <c r="FW67" s="188"/>
      <c r="FX67" s="192"/>
      <c r="FY67" s="187"/>
      <c r="FZ67" s="188"/>
      <c r="GA67" s="188"/>
      <c r="GB67" s="188"/>
      <c r="GC67" s="188"/>
      <c r="GD67" s="188"/>
      <c r="GE67" s="188"/>
      <c r="GF67" s="188"/>
      <c r="GG67" s="188"/>
      <c r="GH67" s="188"/>
      <c r="GI67" s="188"/>
      <c r="GJ67" s="188"/>
      <c r="GK67" s="188"/>
      <c r="GL67" s="192"/>
      <c r="GM67" s="80"/>
      <c r="GN67" s="80"/>
      <c r="GO67" s="80"/>
      <c r="GP67" s="80"/>
      <c r="GQ67" s="80"/>
      <c r="GR67" s="81"/>
    </row>
    <row r="68" spans="1:200" s="6" customFormat="1" ht="15.75">
      <c r="A68" s="77"/>
      <c r="B68" s="212" t="s">
        <v>45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3"/>
      <c r="AY68" s="206">
        <v>260</v>
      </c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8"/>
      <c r="BN68" s="187">
        <f>BN70+BN71</f>
        <v>0</v>
      </c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92"/>
      <c r="CC68" s="187">
        <f>CC70+CC71</f>
        <v>0</v>
      </c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92"/>
      <c r="CR68" s="187">
        <f>CR70+CR71</f>
        <v>0</v>
      </c>
      <c r="CS68" s="18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92"/>
      <c r="DG68" s="187">
        <f>DG70+DG71</f>
        <v>0</v>
      </c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92"/>
      <c r="DU68" s="187">
        <f>DU70+DU71</f>
        <v>0</v>
      </c>
      <c r="DV68" s="188"/>
      <c r="DW68" s="188"/>
      <c r="DX68" s="188"/>
      <c r="DY68" s="188"/>
      <c r="DZ68" s="188"/>
      <c r="EA68" s="188"/>
      <c r="EB68" s="188"/>
      <c r="EC68" s="188"/>
      <c r="ED68" s="188"/>
      <c r="EE68" s="188"/>
      <c r="EF68" s="188"/>
      <c r="EG68" s="188"/>
      <c r="EH68" s="192"/>
      <c r="EI68" s="187">
        <f>EI70+EI71</f>
        <v>0</v>
      </c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92"/>
      <c r="EW68" s="187">
        <f>EW70+EW71</f>
        <v>0</v>
      </c>
      <c r="EX68" s="188"/>
      <c r="EY68" s="188"/>
      <c r="EZ68" s="188"/>
      <c r="FA68" s="188"/>
      <c r="FB68" s="188"/>
      <c r="FC68" s="188"/>
      <c r="FD68" s="188"/>
      <c r="FE68" s="188"/>
      <c r="FF68" s="188"/>
      <c r="FG68" s="188"/>
      <c r="FH68" s="188"/>
      <c r="FI68" s="188"/>
      <c r="FJ68" s="188"/>
      <c r="FK68" s="191">
        <f>FK70+FK71</f>
        <v>0</v>
      </c>
      <c r="FL68" s="188"/>
      <c r="FM68" s="188"/>
      <c r="FN68" s="188"/>
      <c r="FO68" s="188"/>
      <c r="FP68" s="188"/>
      <c r="FQ68" s="188"/>
      <c r="FR68" s="188"/>
      <c r="FS68" s="188"/>
      <c r="FT68" s="188"/>
      <c r="FU68" s="188"/>
      <c r="FV68" s="188"/>
      <c r="FW68" s="188"/>
      <c r="FX68" s="192"/>
      <c r="FY68" s="187">
        <f>FY70+FY71</f>
        <v>0</v>
      </c>
      <c r="FZ68" s="188"/>
      <c r="GA68" s="188"/>
      <c r="GB68" s="188"/>
      <c r="GC68" s="188"/>
      <c r="GD68" s="188"/>
      <c r="GE68" s="188"/>
      <c r="GF68" s="188"/>
      <c r="GG68" s="188"/>
      <c r="GH68" s="188"/>
      <c r="GI68" s="188"/>
      <c r="GJ68" s="188"/>
      <c r="GK68" s="188"/>
      <c r="GL68" s="192"/>
      <c r="GM68" s="80"/>
      <c r="GN68" s="80"/>
      <c r="GO68" s="80"/>
      <c r="GP68" s="80"/>
      <c r="GQ68" s="80"/>
      <c r="GR68" s="81"/>
    </row>
    <row r="69" spans="1:200" s="6" customFormat="1" ht="14.25" customHeight="1">
      <c r="A69" s="77"/>
      <c r="B69" s="212" t="s">
        <v>1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3"/>
      <c r="AY69" s="206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8"/>
      <c r="BN69" s="187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92"/>
      <c r="CC69" s="187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92"/>
      <c r="CR69" s="187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92"/>
      <c r="DG69" s="187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92"/>
      <c r="DU69" s="187"/>
      <c r="DV69" s="188"/>
      <c r="DW69" s="188"/>
      <c r="DX69" s="188"/>
      <c r="DY69" s="188"/>
      <c r="DZ69" s="188"/>
      <c r="EA69" s="188"/>
      <c r="EB69" s="188"/>
      <c r="EC69" s="188"/>
      <c r="ED69" s="188"/>
      <c r="EE69" s="188"/>
      <c r="EF69" s="188"/>
      <c r="EG69" s="188"/>
      <c r="EH69" s="192"/>
      <c r="EI69" s="187"/>
      <c r="EJ69" s="188"/>
      <c r="EK69" s="188"/>
      <c r="EL69" s="188"/>
      <c r="EM69" s="188"/>
      <c r="EN69" s="188"/>
      <c r="EO69" s="188"/>
      <c r="EP69" s="188"/>
      <c r="EQ69" s="188"/>
      <c r="ER69" s="188"/>
      <c r="ES69" s="188"/>
      <c r="ET69" s="188"/>
      <c r="EU69" s="188"/>
      <c r="EV69" s="192"/>
      <c r="EW69" s="187"/>
      <c r="EX69" s="188"/>
      <c r="EY69" s="188"/>
      <c r="EZ69" s="188"/>
      <c r="FA69" s="188"/>
      <c r="FB69" s="188"/>
      <c r="FC69" s="188"/>
      <c r="FD69" s="188"/>
      <c r="FE69" s="188"/>
      <c r="FF69" s="188"/>
      <c r="FG69" s="188"/>
      <c r="FH69" s="188"/>
      <c r="FI69" s="188"/>
      <c r="FJ69" s="188"/>
      <c r="FK69" s="191"/>
      <c r="FL69" s="188"/>
      <c r="FM69" s="188"/>
      <c r="FN69" s="188"/>
      <c r="FO69" s="188"/>
      <c r="FP69" s="188"/>
      <c r="FQ69" s="188"/>
      <c r="FR69" s="188"/>
      <c r="FS69" s="188"/>
      <c r="FT69" s="188"/>
      <c r="FU69" s="188"/>
      <c r="FV69" s="188"/>
      <c r="FW69" s="188"/>
      <c r="FX69" s="192"/>
      <c r="FY69" s="187"/>
      <c r="FZ69" s="188"/>
      <c r="GA69" s="188"/>
      <c r="GB69" s="188"/>
      <c r="GC69" s="188"/>
      <c r="GD69" s="188"/>
      <c r="GE69" s="188"/>
      <c r="GF69" s="188"/>
      <c r="GG69" s="188"/>
      <c r="GH69" s="188"/>
      <c r="GI69" s="188"/>
      <c r="GJ69" s="188"/>
      <c r="GK69" s="188"/>
      <c r="GL69" s="192"/>
      <c r="GM69" s="80"/>
      <c r="GN69" s="80"/>
      <c r="GO69" s="80"/>
      <c r="GP69" s="80"/>
      <c r="GQ69" s="80"/>
      <c r="GR69" s="81"/>
    </row>
    <row r="70" spans="1:200" s="6" customFormat="1" ht="15" customHeight="1">
      <c r="A70" s="77"/>
      <c r="B70" s="212" t="s">
        <v>110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3"/>
      <c r="AY70" s="206">
        <v>262</v>
      </c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8"/>
      <c r="BN70" s="187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92"/>
      <c r="CC70" s="187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92"/>
      <c r="CR70" s="187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92"/>
      <c r="DG70" s="187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92"/>
      <c r="DU70" s="187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92"/>
      <c r="EI70" s="187"/>
      <c r="EJ70" s="188"/>
      <c r="EK70" s="188"/>
      <c r="EL70" s="188"/>
      <c r="EM70" s="188"/>
      <c r="EN70" s="188"/>
      <c r="EO70" s="188"/>
      <c r="EP70" s="188"/>
      <c r="EQ70" s="188"/>
      <c r="ER70" s="188"/>
      <c r="ES70" s="188"/>
      <c r="ET70" s="188"/>
      <c r="EU70" s="188"/>
      <c r="EV70" s="192"/>
      <c r="EW70" s="187"/>
      <c r="EX70" s="188"/>
      <c r="EY70" s="188"/>
      <c r="EZ70" s="188"/>
      <c r="FA70" s="188"/>
      <c r="FB70" s="188"/>
      <c r="FC70" s="188"/>
      <c r="FD70" s="188"/>
      <c r="FE70" s="188"/>
      <c r="FF70" s="188"/>
      <c r="FG70" s="188"/>
      <c r="FH70" s="188"/>
      <c r="FI70" s="188"/>
      <c r="FJ70" s="188"/>
      <c r="FK70" s="191"/>
      <c r="FL70" s="188"/>
      <c r="FM70" s="188"/>
      <c r="FN70" s="188"/>
      <c r="FO70" s="188"/>
      <c r="FP70" s="188"/>
      <c r="FQ70" s="188"/>
      <c r="FR70" s="188"/>
      <c r="FS70" s="188"/>
      <c r="FT70" s="188"/>
      <c r="FU70" s="188"/>
      <c r="FV70" s="188"/>
      <c r="FW70" s="188"/>
      <c r="FX70" s="192"/>
      <c r="FY70" s="187"/>
      <c r="FZ70" s="188"/>
      <c r="GA70" s="188"/>
      <c r="GB70" s="188"/>
      <c r="GC70" s="188"/>
      <c r="GD70" s="188"/>
      <c r="GE70" s="188"/>
      <c r="GF70" s="188"/>
      <c r="GG70" s="188"/>
      <c r="GH70" s="188"/>
      <c r="GI70" s="188"/>
      <c r="GJ70" s="188"/>
      <c r="GK70" s="188"/>
      <c r="GL70" s="192"/>
      <c r="GM70" s="80"/>
      <c r="GN70" s="80"/>
      <c r="GO70" s="80"/>
      <c r="GP70" s="80"/>
      <c r="GQ70" s="80"/>
      <c r="GR70" s="81"/>
    </row>
    <row r="71" spans="1:200" s="6" customFormat="1" ht="45" customHeight="1">
      <c r="A71" s="77"/>
      <c r="B71" s="212" t="s">
        <v>111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06">
        <v>263</v>
      </c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8"/>
      <c r="BN71" s="187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92"/>
      <c r="CC71" s="187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92"/>
      <c r="CR71" s="187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92"/>
      <c r="DG71" s="187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92"/>
      <c r="DU71" s="187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92"/>
      <c r="EI71" s="187"/>
      <c r="EJ71" s="188"/>
      <c r="EK71" s="188"/>
      <c r="EL71" s="188"/>
      <c r="EM71" s="188"/>
      <c r="EN71" s="188"/>
      <c r="EO71" s="188"/>
      <c r="EP71" s="188"/>
      <c r="EQ71" s="188"/>
      <c r="ER71" s="188"/>
      <c r="ES71" s="188"/>
      <c r="ET71" s="188"/>
      <c r="EU71" s="188"/>
      <c r="EV71" s="192"/>
      <c r="EW71" s="187"/>
      <c r="EX71" s="188"/>
      <c r="EY71" s="188"/>
      <c r="EZ71" s="188"/>
      <c r="FA71" s="188"/>
      <c r="FB71" s="188"/>
      <c r="FC71" s="188"/>
      <c r="FD71" s="188"/>
      <c r="FE71" s="188"/>
      <c r="FF71" s="188"/>
      <c r="FG71" s="188"/>
      <c r="FH71" s="188"/>
      <c r="FI71" s="188"/>
      <c r="FJ71" s="188"/>
      <c r="FK71" s="191"/>
      <c r="FL71" s="188"/>
      <c r="FM71" s="188"/>
      <c r="FN71" s="188"/>
      <c r="FO71" s="188"/>
      <c r="FP71" s="188"/>
      <c r="FQ71" s="188"/>
      <c r="FR71" s="188"/>
      <c r="FS71" s="188"/>
      <c r="FT71" s="188"/>
      <c r="FU71" s="188"/>
      <c r="FV71" s="188"/>
      <c r="FW71" s="188"/>
      <c r="FX71" s="192"/>
      <c r="FY71" s="187"/>
      <c r="FZ71" s="188"/>
      <c r="GA71" s="188"/>
      <c r="GB71" s="188"/>
      <c r="GC71" s="188"/>
      <c r="GD71" s="188"/>
      <c r="GE71" s="188"/>
      <c r="GF71" s="188"/>
      <c r="GG71" s="188"/>
      <c r="GH71" s="188"/>
      <c r="GI71" s="188"/>
      <c r="GJ71" s="188"/>
      <c r="GK71" s="188"/>
      <c r="GL71" s="192"/>
      <c r="GM71" s="80"/>
      <c r="GN71" s="80"/>
      <c r="GO71" s="80"/>
      <c r="GP71" s="80"/>
      <c r="GQ71" s="80"/>
      <c r="GR71" s="81"/>
    </row>
    <row r="72" spans="1:200" s="6" customFormat="1" ht="15.75">
      <c r="A72" s="77"/>
      <c r="B72" s="212" t="s">
        <v>46</v>
      </c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3"/>
      <c r="AY72" s="206">
        <v>290</v>
      </c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8"/>
      <c r="BN72" s="187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92"/>
      <c r="CC72" s="187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92"/>
      <c r="CR72" s="187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92"/>
      <c r="DG72" s="187">
        <v>852000</v>
      </c>
      <c r="DH72" s="188"/>
      <c r="DI72" s="188"/>
      <c r="DJ72" s="188"/>
      <c r="DK72" s="188"/>
      <c r="DL72" s="188"/>
      <c r="DM72" s="188"/>
      <c r="DN72" s="188"/>
      <c r="DO72" s="188"/>
      <c r="DP72" s="188"/>
      <c r="DQ72" s="188"/>
      <c r="DR72" s="188"/>
      <c r="DS72" s="188"/>
      <c r="DT72" s="192"/>
      <c r="DU72" s="187"/>
      <c r="DV72" s="188"/>
      <c r="DW72" s="188"/>
      <c r="DX72" s="188"/>
      <c r="DY72" s="188"/>
      <c r="DZ72" s="188"/>
      <c r="EA72" s="188"/>
      <c r="EB72" s="188"/>
      <c r="EC72" s="188"/>
      <c r="ED72" s="188"/>
      <c r="EE72" s="188"/>
      <c r="EF72" s="188"/>
      <c r="EG72" s="188"/>
      <c r="EH72" s="192"/>
      <c r="EI72" s="187"/>
      <c r="EJ72" s="188"/>
      <c r="EK72" s="188"/>
      <c r="EL72" s="188"/>
      <c r="EM72" s="188"/>
      <c r="EN72" s="188"/>
      <c r="EO72" s="188"/>
      <c r="EP72" s="188"/>
      <c r="EQ72" s="188"/>
      <c r="ER72" s="188"/>
      <c r="ES72" s="188"/>
      <c r="ET72" s="188"/>
      <c r="EU72" s="188"/>
      <c r="EV72" s="192"/>
      <c r="EW72" s="187"/>
      <c r="EX72" s="188"/>
      <c r="EY72" s="188"/>
      <c r="EZ72" s="188"/>
      <c r="FA72" s="188"/>
      <c r="FB72" s="188"/>
      <c r="FC72" s="188"/>
      <c r="FD72" s="188"/>
      <c r="FE72" s="188"/>
      <c r="FF72" s="188"/>
      <c r="FG72" s="188"/>
      <c r="FH72" s="188"/>
      <c r="FI72" s="188"/>
      <c r="FJ72" s="188"/>
      <c r="FK72" s="191"/>
      <c r="FL72" s="188"/>
      <c r="FM72" s="188"/>
      <c r="FN72" s="188"/>
      <c r="FO72" s="188"/>
      <c r="FP72" s="188"/>
      <c r="FQ72" s="188"/>
      <c r="FR72" s="188"/>
      <c r="FS72" s="188"/>
      <c r="FT72" s="188"/>
      <c r="FU72" s="188"/>
      <c r="FV72" s="188"/>
      <c r="FW72" s="188"/>
      <c r="FX72" s="192"/>
      <c r="FY72" s="187"/>
      <c r="FZ72" s="188"/>
      <c r="GA72" s="188"/>
      <c r="GB72" s="188"/>
      <c r="GC72" s="188"/>
      <c r="GD72" s="188"/>
      <c r="GE72" s="188"/>
      <c r="GF72" s="188"/>
      <c r="GG72" s="188"/>
      <c r="GH72" s="188"/>
      <c r="GI72" s="188"/>
      <c r="GJ72" s="188"/>
      <c r="GK72" s="188"/>
      <c r="GL72" s="192"/>
      <c r="GM72" s="80"/>
      <c r="GN72" s="80"/>
      <c r="GO72" s="80"/>
      <c r="GP72" s="80"/>
      <c r="GQ72" s="80"/>
      <c r="GR72" s="81"/>
    </row>
    <row r="73" spans="1:200" s="6" customFormat="1" ht="15" customHeight="1">
      <c r="A73" s="77"/>
      <c r="B73" s="212" t="s">
        <v>22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3"/>
      <c r="AY73" s="206">
        <v>300</v>
      </c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8"/>
      <c r="BN73" s="187">
        <f>BN75+BN76</f>
        <v>0</v>
      </c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92"/>
      <c r="CC73" s="187">
        <f>CC75+CC76</f>
        <v>0</v>
      </c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92"/>
      <c r="CR73" s="187">
        <f>CR75+CR76</f>
        <v>0</v>
      </c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92"/>
      <c r="DG73" s="187">
        <f>DG75+DG76</f>
        <v>227000</v>
      </c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8"/>
      <c r="DS73" s="188"/>
      <c r="DT73" s="192"/>
      <c r="DU73" s="187">
        <f>DU75+DU76</f>
        <v>0</v>
      </c>
      <c r="DV73" s="188"/>
      <c r="DW73" s="188"/>
      <c r="DX73" s="188"/>
      <c r="DY73" s="188"/>
      <c r="DZ73" s="188"/>
      <c r="EA73" s="188"/>
      <c r="EB73" s="188"/>
      <c r="EC73" s="188"/>
      <c r="ED73" s="188"/>
      <c r="EE73" s="188"/>
      <c r="EF73" s="188"/>
      <c r="EG73" s="188"/>
      <c r="EH73" s="192"/>
      <c r="EI73" s="187">
        <f>EI75+EI76</f>
        <v>0</v>
      </c>
      <c r="EJ73" s="188"/>
      <c r="EK73" s="188"/>
      <c r="EL73" s="188"/>
      <c r="EM73" s="188"/>
      <c r="EN73" s="188"/>
      <c r="EO73" s="188"/>
      <c r="EP73" s="188"/>
      <c r="EQ73" s="188"/>
      <c r="ER73" s="188"/>
      <c r="ES73" s="188"/>
      <c r="ET73" s="188"/>
      <c r="EU73" s="188"/>
      <c r="EV73" s="192"/>
      <c r="EW73" s="187">
        <f>EW75+EW76</f>
        <v>0</v>
      </c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  <c r="FH73" s="188"/>
      <c r="FI73" s="188"/>
      <c r="FJ73" s="188"/>
      <c r="FK73" s="191">
        <f>FK75+FK76</f>
        <v>0</v>
      </c>
      <c r="FL73" s="188"/>
      <c r="FM73" s="188"/>
      <c r="FN73" s="188"/>
      <c r="FO73" s="188"/>
      <c r="FP73" s="188"/>
      <c r="FQ73" s="188"/>
      <c r="FR73" s="188"/>
      <c r="FS73" s="188"/>
      <c r="FT73" s="188"/>
      <c r="FU73" s="188"/>
      <c r="FV73" s="188"/>
      <c r="FW73" s="188"/>
      <c r="FX73" s="192"/>
      <c r="FY73" s="187">
        <f>FY75+FY76</f>
        <v>0</v>
      </c>
      <c r="FZ73" s="188"/>
      <c r="GA73" s="188"/>
      <c r="GB73" s="188"/>
      <c r="GC73" s="188"/>
      <c r="GD73" s="188"/>
      <c r="GE73" s="188"/>
      <c r="GF73" s="188"/>
      <c r="GG73" s="188"/>
      <c r="GH73" s="188"/>
      <c r="GI73" s="188"/>
      <c r="GJ73" s="188"/>
      <c r="GK73" s="188"/>
      <c r="GL73" s="192"/>
      <c r="GM73" s="80"/>
      <c r="GN73" s="80"/>
      <c r="GO73" s="80"/>
      <c r="GP73" s="80"/>
      <c r="GQ73" s="80"/>
      <c r="GR73" s="81"/>
    </row>
    <row r="74" spans="1:200" s="6" customFormat="1" ht="14.25" customHeight="1">
      <c r="A74" s="77"/>
      <c r="B74" s="212" t="s">
        <v>1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3"/>
      <c r="AY74" s="206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8"/>
      <c r="BN74" s="187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92"/>
      <c r="CC74" s="187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92"/>
      <c r="CR74" s="187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92"/>
      <c r="DG74" s="187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92"/>
      <c r="DU74" s="187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92"/>
      <c r="EI74" s="187"/>
      <c r="EJ74" s="188"/>
      <c r="EK74" s="188"/>
      <c r="EL74" s="188"/>
      <c r="EM74" s="188"/>
      <c r="EN74" s="188"/>
      <c r="EO74" s="188"/>
      <c r="EP74" s="188"/>
      <c r="EQ74" s="188"/>
      <c r="ER74" s="188"/>
      <c r="ES74" s="188"/>
      <c r="ET74" s="188"/>
      <c r="EU74" s="188"/>
      <c r="EV74" s="192"/>
      <c r="EW74" s="187"/>
      <c r="EX74" s="188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8"/>
      <c r="FK74" s="191"/>
      <c r="FL74" s="188"/>
      <c r="FM74" s="188"/>
      <c r="FN74" s="188"/>
      <c r="FO74" s="188"/>
      <c r="FP74" s="188"/>
      <c r="FQ74" s="188"/>
      <c r="FR74" s="188"/>
      <c r="FS74" s="188"/>
      <c r="FT74" s="188"/>
      <c r="FU74" s="188"/>
      <c r="FV74" s="188"/>
      <c r="FW74" s="188"/>
      <c r="FX74" s="192"/>
      <c r="FY74" s="187"/>
      <c r="FZ74" s="188"/>
      <c r="GA74" s="188"/>
      <c r="GB74" s="188"/>
      <c r="GC74" s="188"/>
      <c r="GD74" s="188"/>
      <c r="GE74" s="188"/>
      <c r="GF74" s="188"/>
      <c r="GG74" s="188"/>
      <c r="GH74" s="188"/>
      <c r="GI74" s="188"/>
      <c r="GJ74" s="188"/>
      <c r="GK74" s="188"/>
      <c r="GL74" s="192"/>
      <c r="GM74" s="80"/>
      <c r="GN74" s="80"/>
      <c r="GO74" s="80"/>
      <c r="GP74" s="80"/>
      <c r="GQ74" s="80"/>
      <c r="GR74" s="81"/>
    </row>
    <row r="75" spans="1:200" s="6" customFormat="1" ht="15.75">
      <c r="A75" s="77"/>
      <c r="B75" s="212" t="s">
        <v>112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3"/>
      <c r="AY75" s="206">
        <v>310</v>
      </c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8"/>
      <c r="BN75" s="187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92"/>
      <c r="CC75" s="187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92"/>
      <c r="CR75" s="187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92"/>
      <c r="DG75" s="187">
        <v>8000</v>
      </c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92"/>
      <c r="DU75" s="187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92"/>
      <c r="EI75" s="187"/>
      <c r="EJ75" s="188"/>
      <c r="EK75" s="188"/>
      <c r="EL75" s="188"/>
      <c r="EM75" s="188"/>
      <c r="EN75" s="188"/>
      <c r="EO75" s="188"/>
      <c r="EP75" s="188"/>
      <c r="EQ75" s="188"/>
      <c r="ER75" s="188"/>
      <c r="ES75" s="188"/>
      <c r="ET75" s="188"/>
      <c r="EU75" s="188"/>
      <c r="EV75" s="192"/>
      <c r="EW75" s="187"/>
      <c r="EX75" s="188"/>
      <c r="EY75" s="188"/>
      <c r="EZ75" s="188"/>
      <c r="FA75" s="188"/>
      <c r="FB75" s="188"/>
      <c r="FC75" s="188"/>
      <c r="FD75" s="188"/>
      <c r="FE75" s="188"/>
      <c r="FF75" s="188"/>
      <c r="FG75" s="188"/>
      <c r="FH75" s="188"/>
      <c r="FI75" s="188"/>
      <c r="FJ75" s="188"/>
      <c r="FK75" s="191"/>
      <c r="FL75" s="188"/>
      <c r="FM75" s="188"/>
      <c r="FN75" s="188"/>
      <c r="FO75" s="188"/>
      <c r="FP75" s="188"/>
      <c r="FQ75" s="188"/>
      <c r="FR75" s="188"/>
      <c r="FS75" s="188"/>
      <c r="FT75" s="188"/>
      <c r="FU75" s="188"/>
      <c r="FV75" s="188"/>
      <c r="FW75" s="188"/>
      <c r="FX75" s="192"/>
      <c r="FY75" s="187"/>
      <c r="FZ75" s="188"/>
      <c r="GA75" s="188"/>
      <c r="GB75" s="188"/>
      <c r="GC75" s="188"/>
      <c r="GD75" s="188"/>
      <c r="GE75" s="188"/>
      <c r="GF75" s="188"/>
      <c r="GG75" s="188"/>
      <c r="GH75" s="188"/>
      <c r="GI75" s="188"/>
      <c r="GJ75" s="188"/>
      <c r="GK75" s="188"/>
      <c r="GL75" s="192"/>
      <c r="GM75" s="80"/>
      <c r="GN75" s="80"/>
      <c r="GO75" s="80"/>
      <c r="GP75" s="80"/>
      <c r="GQ75" s="80"/>
      <c r="GR75" s="81"/>
    </row>
    <row r="76" spans="1:200" s="6" customFormat="1" ht="15" customHeight="1">
      <c r="A76" s="77"/>
      <c r="B76" s="212" t="s">
        <v>113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3"/>
      <c r="AY76" s="206">
        <v>340</v>
      </c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8"/>
      <c r="BN76" s="187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92"/>
      <c r="CC76" s="187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92"/>
      <c r="CR76" s="187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92"/>
      <c r="DG76" s="187">
        <v>219000</v>
      </c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92"/>
      <c r="DU76" s="187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92"/>
      <c r="EI76" s="187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92"/>
      <c r="EW76" s="187"/>
      <c r="EX76" s="188"/>
      <c r="EY76" s="188"/>
      <c r="EZ76" s="188"/>
      <c r="FA76" s="188"/>
      <c r="FB76" s="188"/>
      <c r="FC76" s="188"/>
      <c r="FD76" s="188"/>
      <c r="FE76" s="188"/>
      <c r="FF76" s="188"/>
      <c r="FG76" s="188"/>
      <c r="FH76" s="188"/>
      <c r="FI76" s="188"/>
      <c r="FJ76" s="188"/>
      <c r="FK76" s="191"/>
      <c r="FL76" s="188"/>
      <c r="FM76" s="188"/>
      <c r="FN76" s="188"/>
      <c r="FO76" s="188"/>
      <c r="FP76" s="188"/>
      <c r="FQ76" s="188"/>
      <c r="FR76" s="188"/>
      <c r="FS76" s="188"/>
      <c r="FT76" s="188"/>
      <c r="FU76" s="188"/>
      <c r="FV76" s="188"/>
      <c r="FW76" s="188"/>
      <c r="FX76" s="192"/>
      <c r="FY76" s="187"/>
      <c r="FZ76" s="188"/>
      <c r="GA76" s="188"/>
      <c r="GB76" s="188"/>
      <c r="GC76" s="188"/>
      <c r="GD76" s="188"/>
      <c r="GE76" s="188"/>
      <c r="GF76" s="188"/>
      <c r="GG76" s="188"/>
      <c r="GH76" s="188"/>
      <c r="GI76" s="188"/>
      <c r="GJ76" s="188"/>
      <c r="GK76" s="188"/>
      <c r="GL76" s="192"/>
      <c r="GM76" s="80"/>
      <c r="GN76" s="80"/>
      <c r="GO76" s="80"/>
      <c r="GP76" s="80"/>
      <c r="GQ76" s="80"/>
      <c r="GR76" s="81"/>
    </row>
    <row r="77" spans="1:200" s="6" customFormat="1" ht="30" customHeight="1">
      <c r="A77" s="77"/>
      <c r="B77" s="214" t="s">
        <v>152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5"/>
      <c r="AY77" s="209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1"/>
      <c r="BN77" s="189">
        <f>BN79+BN84+BN92+BN95+BN99+BN100</f>
        <v>0</v>
      </c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201"/>
      <c r="CC77" s="189">
        <f>CC79+CC84+CC92+CC95+CC99+CC100</f>
        <v>0</v>
      </c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201"/>
      <c r="CR77" s="189">
        <f>CR79+CR84+CR92+CR95+CR99+CR100</f>
        <v>0</v>
      </c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201"/>
      <c r="DG77" s="189">
        <f>DG79+DG84+DG92+DG95+DG99+DG100</f>
        <v>0</v>
      </c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201"/>
      <c r="DU77" s="189">
        <f>DU79+DU84+DU92+DU95+DU99+DU100</f>
        <v>0</v>
      </c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201"/>
      <c r="EI77" s="189">
        <f>EI79+EI84+EI92+EI95+EI99+EI100</f>
        <v>0</v>
      </c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201"/>
      <c r="EW77" s="189">
        <f>EW79+EW84+EW92+EW95+EW99+EW100</f>
        <v>0</v>
      </c>
      <c r="EX77" s="190"/>
      <c r="EY77" s="190"/>
      <c r="EZ77" s="190"/>
      <c r="FA77" s="190"/>
      <c r="FB77" s="190"/>
      <c r="FC77" s="190"/>
      <c r="FD77" s="190"/>
      <c r="FE77" s="190"/>
      <c r="FF77" s="190"/>
      <c r="FG77" s="190"/>
      <c r="FH77" s="190"/>
      <c r="FI77" s="190"/>
      <c r="FJ77" s="190"/>
      <c r="FK77" s="200">
        <f>FK79+FK84+FK92+FK95+FK99+FK100</f>
        <v>0</v>
      </c>
      <c r="FL77" s="190"/>
      <c r="FM77" s="190"/>
      <c r="FN77" s="190"/>
      <c r="FO77" s="190"/>
      <c r="FP77" s="190"/>
      <c r="FQ77" s="190"/>
      <c r="FR77" s="190"/>
      <c r="FS77" s="190"/>
      <c r="FT77" s="190"/>
      <c r="FU77" s="190"/>
      <c r="FV77" s="190"/>
      <c r="FW77" s="190"/>
      <c r="FX77" s="201"/>
      <c r="FY77" s="189">
        <f>FY79+FY84+FY92+FY95+FY99+FY100</f>
        <v>0</v>
      </c>
      <c r="FZ77" s="190"/>
      <c r="GA77" s="190"/>
      <c r="GB77" s="190"/>
      <c r="GC77" s="190"/>
      <c r="GD77" s="190"/>
      <c r="GE77" s="190"/>
      <c r="GF77" s="190"/>
      <c r="GG77" s="190"/>
      <c r="GH77" s="190"/>
      <c r="GI77" s="190"/>
      <c r="GJ77" s="190"/>
      <c r="GK77" s="190"/>
      <c r="GL77" s="201"/>
      <c r="GM77" s="80"/>
      <c r="GN77" s="80"/>
      <c r="GO77" s="80"/>
      <c r="GP77" s="80"/>
      <c r="GQ77" s="80"/>
      <c r="GR77" s="81"/>
    </row>
    <row r="78" spans="1:200" s="6" customFormat="1" ht="15.75">
      <c r="A78" s="77"/>
      <c r="B78" s="212" t="s">
        <v>7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3"/>
      <c r="AY78" s="206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8"/>
      <c r="BN78" s="187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92"/>
      <c r="CC78" s="187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92"/>
      <c r="CR78" s="187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92"/>
      <c r="DG78" s="187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92"/>
      <c r="DU78" s="187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92"/>
      <c r="EI78" s="187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92"/>
      <c r="EW78" s="187"/>
      <c r="EX78" s="188"/>
      <c r="EY78" s="188"/>
      <c r="EZ78" s="188"/>
      <c r="FA78" s="188"/>
      <c r="FB78" s="188"/>
      <c r="FC78" s="188"/>
      <c r="FD78" s="188"/>
      <c r="FE78" s="188"/>
      <c r="FF78" s="188"/>
      <c r="FG78" s="188"/>
      <c r="FH78" s="188"/>
      <c r="FI78" s="188"/>
      <c r="FJ78" s="188"/>
      <c r="FK78" s="191"/>
      <c r="FL78" s="188"/>
      <c r="FM78" s="188"/>
      <c r="FN78" s="188"/>
      <c r="FO78" s="188"/>
      <c r="FP78" s="188"/>
      <c r="FQ78" s="188"/>
      <c r="FR78" s="188"/>
      <c r="FS78" s="188"/>
      <c r="FT78" s="188"/>
      <c r="FU78" s="188"/>
      <c r="FV78" s="188"/>
      <c r="FW78" s="188"/>
      <c r="FX78" s="192"/>
      <c r="FY78" s="187"/>
      <c r="FZ78" s="188"/>
      <c r="GA78" s="188"/>
      <c r="GB78" s="188"/>
      <c r="GC78" s="188"/>
      <c r="GD78" s="188"/>
      <c r="GE78" s="188"/>
      <c r="GF78" s="188"/>
      <c r="GG78" s="188"/>
      <c r="GH78" s="188"/>
      <c r="GI78" s="188"/>
      <c r="GJ78" s="188"/>
      <c r="GK78" s="188"/>
      <c r="GL78" s="192"/>
      <c r="GM78" s="80"/>
      <c r="GN78" s="80"/>
      <c r="GO78" s="80"/>
      <c r="GP78" s="80"/>
      <c r="GQ78" s="80"/>
      <c r="GR78" s="81"/>
    </row>
    <row r="79" spans="1:200" s="6" customFormat="1" ht="30" customHeight="1">
      <c r="A79" s="77"/>
      <c r="B79" s="212" t="s">
        <v>25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3"/>
      <c r="AY79" s="206">
        <v>210</v>
      </c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8"/>
      <c r="BN79" s="187">
        <f>SUM(BN81:CB83)</f>
        <v>0</v>
      </c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92"/>
      <c r="CC79" s="187">
        <f>SUM(CC81:CQ83)</f>
        <v>0</v>
      </c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92"/>
      <c r="CR79" s="187">
        <f>SUM(CR81:DF83)</f>
        <v>0</v>
      </c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92"/>
      <c r="DG79" s="187">
        <f>SUM(DG81:DT83)</f>
        <v>0</v>
      </c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92"/>
      <c r="DU79" s="187">
        <f>SUM(DU81:EH83)</f>
        <v>0</v>
      </c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92"/>
      <c r="EI79" s="187">
        <f>SUM(EI81:EV83)</f>
        <v>0</v>
      </c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92"/>
      <c r="EW79" s="187">
        <f>SUM(EW81:FJ83)</f>
        <v>0</v>
      </c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8"/>
      <c r="FK79" s="191">
        <f>SUM(FK81:FX83)</f>
        <v>0</v>
      </c>
      <c r="FL79" s="188"/>
      <c r="FM79" s="188"/>
      <c r="FN79" s="188"/>
      <c r="FO79" s="188"/>
      <c r="FP79" s="188"/>
      <c r="FQ79" s="188"/>
      <c r="FR79" s="188"/>
      <c r="FS79" s="188"/>
      <c r="FT79" s="188"/>
      <c r="FU79" s="188"/>
      <c r="FV79" s="188"/>
      <c r="FW79" s="188"/>
      <c r="FX79" s="192"/>
      <c r="FY79" s="187">
        <f>SUM(FY81:GL83)</f>
        <v>0</v>
      </c>
      <c r="FZ79" s="188"/>
      <c r="GA79" s="188"/>
      <c r="GB79" s="188"/>
      <c r="GC79" s="188"/>
      <c r="GD79" s="188"/>
      <c r="GE79" s="188"/>
      <c r="GF79" s="188"/>
      <c r="GG79" s="188"/>
      <c r="GH79" s="188"/>
      <c r="GI79" s="188"/>
      <c r="GJ79" s="188"/>
      <c r="GK79" s="188"/>
      <c r="GL79" s="192"/>
      <c r="GM79" s="80"/>
      <c r="GN79" s="80"/>
      <c r="GO79" s="80"/>
      <c r="GP79" s="80"/>
      <c r="GQ79" s="80"/>
      <c r="GR79" s="81"/>
    </row>
    <row r="80" spans="1:200" s="6" customFormat="1" ht="15.75">
      <c r="A80" s="77"/>
      <c r="B80" s="212" t="s">
        <v>1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3"/>
      <c r="AY80" s="206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8"/>
      <c r="BN80" s="187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92"/>
      <c r="CC80" s="187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92"/>
      <c r="CR80" s="187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92"/>
      <c r="DG80" s="187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92"/>
      <c r="DU80" s="187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92"/>
      <c r="EI80" s="187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92"/>
      <c r="EW80" s="187"/>
      <c r="EX80" s="188"/>
      <c r="EY80" s="188"/>
      <c r="EZ80" s="188"/>
      <c r="FA80" s="188"/>
      <c r="FB80" s="188"/>
      <c r="FC80" s="188"/>
      <c r="FD80" s="188"/>
      <c r="FE80" s="188"/>
      <c r="FF80" s="188"/>
      <c r="FG80" s="188"/>
      <c r="FH80" s="188"/>
      <c r="FI80" s="188"/>
      <c r="FJ80" s="188"/>
      <c r="FK80" s="191"/>
      <c r="FL80" s="188"/>
      <c r="FM80" s="188"/>
      <c r="FN80" s="188"/>
      <c r="FO80" s="188"/>
      <c r="FP80" s="188"/>
      <c r="FQ80" s="188"/>
      <c r="FR80" s="188"/>
      <c r="FS80" s="188"/>
      <c r="FT80" s="188"/>
      <c r="FU80" s="188"/>
      <c r="FV80" s="188"/>
      <c r="FW80" s="188"/>
      <c r="FX80" s="192"/>
      <c r="FY80" s="187"/>
      <c r="FZ80" s="188"/>
      <c r="GA80" s="188"/>
      <c r="GB80" s="188"/>
      <c r="GC80" s="188"/>
      <c r="GD80" s="188"/>
      <c r="GE80" s="188"/>
      <c r="GF80" s="188"/>
      <c r="GG80" s="188"/>
      <c r="GH80" s="188"/>
      <c r="GI80" s="188"/>
      <c r="GJ80" s="188"/>
      <c r="GK80" s="188"/>
      <c r="GL80" s="192"/>
      <c r="GM80" s="80"/>
      <c r="GN80" s="80"/>
      <c r="GO80" s="80"/>
      <c r="GP80" s="80"/>
      <c r="GQ80" s="80"/>
      <c r="GR80" s="81"/>
    </row>
    <row r="81" spans="1:200" s="6" customFormat="1" ht="15.75">
      <c r="A81" s="77"/>
      <c r="B81" s="212" t="s">
        <v>26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3"/>
      <c r="AY81" s="206">
        <v>211</v>
      </c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8"/>
      <c r="BN81" s="187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92"/>
      <c r="CC81" s="187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92"/>
      <c r="CR81" s="187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92"/>
      <c r="DG81" s="187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92"/>
      <c r="DU81" s="187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92"/>
      <c r="EI81" s="187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92"/>
      <c r="EW81" s="187"/>
      <c r="EX81" s="188"/>
      <c r="EY81" s="188"/>
      <c r="EZ81" s="188"/>
      <c r="FA81" s="188"/>
      <c r="FB81" s="188"/>
      <c r="FC81" s="188"/>
      <c r="FD81" s="188"/>
      <c r="FE81" s="188"/>
      <c r="FF81" s="188"/>
      <c r="FG81" s="188"/>
      <c r="FH81" s="188"/>
      <c r="FI81" s="188"/>
      <c r="FJ81" s="188"/>
      <c r="FK81" s="191"/>
      <c r="FL81" s="188"/>
      <c r="FM81" s="188"/>
      <c r="FN81" s="188"/>
      <c r="FO81" s="188"/>
      <c r="FP81" s="188"/>
      <c r="FQ81" s="188"/>
      <c r="FR81" s="188"/>
      <c r="FS81" s="188"/>
      <c r="FT81" s="188"/>
      <c r="FU81" s="188"/>
      <c r="FV81" s="188"/>
      <c r="FW81" s="188"/>
      <c r="FX81" s="192"/>
      <c r="FY81" s="187"/>
      <c r="FZ81" s="188"/>
      <c r="GA81" s="188"/>
      <c r="GB81" s="188"/>
      <c r="GC81" s="188"/>
      <c r="GD81" s="188"/>
      <c r="GE81" s="188"/>
      <c r="GF81" s="188"/>
      <c r="GG81" s="188"/>
      <c r="GH81" s="188"/>
      <c r="GI81" s="188"/>
      <c r="GJ81" s="188"/>
      <c r="GK81" s="188"/>
      <c r="GL81" s="192"/>
      <c r="GM81" s="80"/>
      <c r="GN81" s="80"/>
      <c r="GO81" s="80"/>
      <c r="GP81" s="80"/>
      <c r="GQ81" s="80"/>
      <c r="GR81" s="81"/>
    </row>
    <row r="82" spans="1:200" s="6" customFormat="1" ht="15.75">
      <c r="A82" s="77"/>
      <c r="B82" s="212" t="s">
        <v>27</v>
      </c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3"/>
      <c r="AY82" s="206">
        <v>212</v>
      </c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8"/>
      <c r="BN82" s="187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92"/>
      <c r="CC82" s="187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92"/>
      <c r="CR82" s="187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92"/>
      <c r="DG82" s="187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92"/>
      <c r="DU82" s="187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92"/>
      <c r="EI82" s="187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92"/>
      <c r="EW82" s="187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8"/>
      <c r="FK82" s="191"/>
      <c r="FL82" s="188"/>
      <c r="FM82" s="188"/>
      <c r="FN82" s="188"/>
      <c r="FO82" s="188"/>
      <c r="FP82" s="188"/>
      <c r="FQ82" s="188"/>
      <c r="FR82" s="188"/>
      <c r="FS82" s="188"/>
      <c r="FT82" s="188"/>
      <c r="FU82" s="188"/>
      <c r="FV82" s="188"/>
      <c r="FW82" s="188"/>
      <c r="FX82" s="192"/>
      <c r="FY82" s="187"/>
      <c r="FZ82" s="188"/>
      <c r="GA82" s="188"/>
      <c r="GB82" s="188"/>
      <c r="GC82" s="188"/>
      <c r="GD82" s="188"/>
      <c r="GE82" s="188"/>
      <c r="GF82" s="188"/>
      <c r="GG82" s="188"/>
      <c r="GH82" s="188"/>
      <c r="GI82" s="188"/>
      <c r="GJ82" s="188"/>
      <c r="GK82" s="188"/>
      <c r="GL82" s="192"/>
      <c r="GM82" s="80"/>
      <c r="GN82" s="80"/>
      <c r="GO82" s="80"/>
      <c r="GP82" s="80"/>
      <c r="GQ82" s="80"/>
      <c r="GR82" s="81"/>
    </row>
    <row r="83" spans="1:200" s="6" customFormat="1" ht="15.75">
      <c r="A83" s="77"/>
      <c r="B83" s="212" t="s">
        <v>84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3"/>
      <c r="AY83" s="206">
        <v>213</v>
      </c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8"/>
      <c r="BN83" s="187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92"/>
      <c r="CC83" s="187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92"/>
      <c r="CR83" s="187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92"/>
      <c r="DG83" s="187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92"/>
      <c r="DU83" s="187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92"/>
      <c r="EI83" s="187"/>
      <c r="EJ83" s="188"/>
      <c r="EK83" s="188"/>
      <c r="EL83" s="188"/>
      <c r="EM83" s="188"/>
      <c r="EN83" s="188"/>
      <c r="EO83" s="188"/>
      <c r="EP83" s="188"/>
      <c r="EQ83" s="188"/>
      <c r="ER83" s="188"/>
      <c r="ES83" s="188"/>
      <c r="ET83" s="188"/>
      <c r="EU83" s="188"/>
      <c r="EV83" s="192"/>
      <c r="EW83" s="187"/>
      <c r="EX83" s="188"/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8"/>
      <c r="FK83" s="191"/>
      <c r="FL83" s="188"/>
      <c r="FM83" s="188"/>
      <c r="FN83" s="188"/>
      <c r="FO83" s="188"/>
      <c r="FP83" s="188"/>
      <c r="FQ83" s="188"/>
      <c r="FR83" s="188"/>
      <c r="FS83" s="188"/>
      <c r="FT83" s="188"/>
      <c r="FU83" s="188"/>
      <c r="FV83" s="188"/>
      <c r="FW83" s="188"/>
      <c r="FX83" s="192"/>
      <c r="FY83" s="187"/>
      <c r="FZ83" s="188"/>
      <c r="GA83" s="188"/>
      <c r="GB83" s="188"/>
      <c r="GC83" s="188"/>
      <c r="GD83" s="188"/>
      <c r="GE83" s="188"/>
      <c r="GF83" s="188"/>
      <c r="GG83" s="188"/>
      <c r="GH83" s="188"/>
      <c r="GI83" s="188"/>
      <c r="GJ83" s="188"/>
      <c r="GK83" s="188"/>
      <c r="GL83" s="192"/>
      <c r="GM83" s="80"/>
      <c r="GN83" s="80"/>
      <c r="GO83" s="80"/>
      <c r="GP83" s="80"/>
      <c r="GQ83" s="80"/>
      <c r="GR83" s="81"/>
    </row>
    <row r="84" spans="1:200" s="6" customFormat="1" ht="15" customHeight="1">
      <c r="A84" s="77"/>
      <c r="B84" s="212" t="s">
        <v>28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3"/>
      <c r="AY84" s="206">
        <v>220</v>
      </c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8"/>
      <c r="BN84" s="187">
        <f>SUM(BN86:CB91)</f>
        <v>0</v>
      </c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92"/>
      <c r="CC84" s="187">
        <f>SUM(CC86:CQ91)</f>
        <v>0</v>
      </c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92"/>
      <c r="CR84" s="187">
        <f>SUM(CR86:DF91)</f>
        <v>0</v>
      </c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92"/>
      <c r="DG84" s="187">
        <f>SUM(DG86:DT91)</f>
        <v>0</v>
      </c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92"/>
      <c r="DU84" s="187">
        <f>SUM(DU86:EH91)</f>
        <v>0</v>
      </c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92"/>
      <c r="EI84" s="187">
        <f>SUM(EI86:EV91)</f>
        <v>0</v>
      </c>
      <c r="EJ84" s="188"/>
      <c r="EK84" s="188"/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92"/>
      <c r="EW84" s="187">
        <f>SUM(EW86:FJ91)</f>
        <v>0</v>
      </c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8"/>
      <c r="FK84" s="191">
        <f>SUM(FK86:FX91)</f>
        <v>0</v>
      </c>
      <c r="FL84" s="188"/>
      <c r="FM84" s="188"/>
      <c r="FN84" s="188"/>
      <c r="FO84" s="188"/>
      <c r="FP84" s="188"/>
      <c r="FQ84" s="188"/>
      <c r="FR84" s="188"/>
      <c r="FS84" s="188"/>
      <c r="FT84" s="188"/>
      <c r="FU84" s="188"/>
      <c r="FV84" s="188"/>
      <c r="FW84" s="188"/>
      <c r="FX84" s="192"/>
      <c r="FY84" s="187">
        <f>SUM(FY86:GL91)</f>
        <v>0</v>
      </c>
      <c r="FZ84" s="188"/>
      <c r="GA84" s="188"/>
      <c r="GB84" s="188"/>
      <c r="GC84" s="188"/>
      <c r="GD84" s="188"/>
      <c r="GE84" s="188"/>
      <c r="GF84" s="188"/>
      <c r="GG84" s="188"/>
      <c r="GH84" s="188"/>
      <c r="GI84" s="188"/>
      <c r="GJ84" s="188"/>
      <c r="GK84" s="188"/>
      <c r="GL84" s="192"/>
      <c r="GM84" s="80"/>
      <c r="GN84" s="80"/>
      <c r="GO84" s="80"/>
      <c r="GP84" s="80"/>
      <c r="GQ84" s="80"/>
      <c r="GR84" s="81"/>
    </row>
    <row r="85" spans="1:200" s="6" customFormat="1" ht="15.75">
      <c r="A85" s="77"/>
      <c r="B85" s="212" t="s">
        <v>1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3"/>
      <c r="AY85" s="206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8"/>
      <c r="BN85" s="187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92"/>
      <c r="CC85" s="187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92"/>
      <c r="CR85" s="187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92"/>
      <c r="DG85" s="187"/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92"/>
      <c r="DU85" s="187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92"/>
      <c r="EI85" s="187"/>
      <c r="EJ85" s="188"/>
      <c r="EK85" s="188"/>
      <c r="EL85" s="188"/>
      <c r="EM85" s="188"/>
      <c r="EN85" s="188"/>
      <c r="EO85" s="188"/>
      <c r="EP85" s="188"/>
      <c r="EQ85" s="188"/>
      <c r="ER85" s="188"/>
      <c r="ES85" s="188"/>
      <c r="ET85" s="188"/>
      <c r="EU85" s="188"/>
      <c r="EV85" s="192"/>
      <c r="EW85" s="187"/>
      <c r="EX85" s="188"/>
      <c r="EY85" s="188"/>
      <c r="EZ85" s="188"/>
      <c r="FA85" s="188"/>
      <c r="FB85" s="188"/>
      <c r="FC85" s="188"/>
      <c r="FD85" s="188"/>
      <c r="FE85" s="188"/>
      <c r="FF85" s="188"/>
      <c r="FG85" s="188"/>
      <c r="FH85" s="188"/>
      <c r="FI85" s="188"/>
      <c r="FJ85" s="188"/>
      <c r="FK85" s="191"/>
      <c r="FL85" s="188"/>
      <c r="FM85" s="188"/>
      <c r="FN85" s="188"/>
      <c r="FO85" s="188"/>
      <c r="FP85" s="188"/>
      <c r="FQ85" s="188"/>
      <c r="FR85" s="188"/>
      <c r="FS85" s="188"/>
      <c r="FT85" s="188"/>
      <c r="FU85" s="188"/>
      <c r="FV85" s="188"/>
      <c r="FW85" s="188"/>
      <c r="FX85" s="192"/>
      <c r="FY85" s="187"/>
      <c r="FZ85" s="188"/>
      <c r="GA85" s="188"/>
      <c r="GB85" s="188"/>
      <c r="GC85" s="188"/>
      <c r="GD85" s="188"/>
      <c r="GE85" s="188"/>
      <c r="GF85" s="188"/>
      <c r="GG85" s="188"/>
      <c r="GH85" s="188"/>
      <c r="GI85" s="188"/>
      <c r="GJ85" s="188"/>
      <c r="GK85" s="188"/>
      <c r="GL85" s="192"/>
      <c r="GM85" s="80"/>
      <c r="GN85" s="80"/>
      <c r="GO85" s="80"/>
      <c r="GP85" s="80"/>
      <c r="GQ85" s="80"/>
      <c r="GR85" s="81"/>
    </row>
    <row r="86" spans="1:200" s="6" customFormat="1" ht="15" customHeight="1">
      <c r="A86" s="77"/>
      <c r="B86" s="212" t="s">
        <v>104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3"/>
      <c r="AY86" s="206">
        <v>221</v>
      </c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8"/>
      <c r="BN86" s="187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92"/>
      <c r="CC86" s="187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92"/>
      <c r="CR86" s="187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92"/>
      <c r="DG86" s="187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92"/>
      <c r="DU86" s="187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92"/>
      <c r="EI86" s="187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92"/>
      <c r="EW86" s="187"/>
      <c r="EX86" s="188"/>
      <c r="EY86" s="188"/>
      <c r="EZ86" s="188"/>
      <c r="FA86" s="188"/>
      <c r="FB86" s="188"/>
      <c r="FC86" s="188"/>
      <c r="FD86" s="188"/>
      <c r="FE86" s="188"/>
      <c r="FF86" s="188"/>
      <c r="FG86" s="188"/>
      <c r="FH86" s="188"/>
      <c r="FI86" s="188"/>
      <c r="FJ86" s="188"/>
      <c r="FK86" s="191"/>
      <c r="FL86" s="188"/>
      <c r="FM86" s="188"/>
      <c r="FN86" s="188"/>
      <c r="FO86" s="188"/>
      <c r="FP86" s="188"/>
      <c r="FQ86" s="188"/>
      <c r="FR86" s="188"/>
      <c r="FS86" s="188"/>
      <c r="FT86" s="188"/>
      <c r="FU86" s="188"/>
      <c r="FV86" s="188"/>
      <c r="FW86" s="188"/>
      <c r="FX86" s="192"/>
      <c r="FY86" s="187"/>
      <c r="FZ86" s="188"/>
      <c r="GA86" s="188"/>
      <c r="GB86" s="188"/>
      <c r="GC86" s="188"/>
      <c r="GD86" s="188"/>
      <c r="GE86" s="188"/>
      <c r="GF86" s="188"/>
      <c r="GG86" s="188"/>
      <c r="GH86" s="188"/>
      <c r="GI86" s="188"/>
      <c r="GJ86" s="188"/>
      <c r="GK86" s="188"/>
      <c r="GL86" s="192"/>
      <c r="GM86" s="80"/>
      <c r="GN86" s="80"/>
      <c r="GO86" s="80"/>
      <c r="GP86" s="80"/>
      <c r="GQ86" s="80"/>
      <c r="GR86" s="81"/>
    </row>
    <row r="87" spans="1:200" s="6" customFormat="1" ht="15" customHeight="1">
      <c r="A87" s="77"/>
      <c r="B87" s="212" t="s">
        <v>105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3"/>
      <c r="AY87" s="206">
        <v>222</v>
      </c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8"/>
      <c r="BN87" s="187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92"/>
      <c r="CC87" s="187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92"/>
      <c r="CR87" s="187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92"/>
      <c r="DG87" s="187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92"/>
      <c r="DU87" s="187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92"/>
      <c r="EI87" s="187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8"/>
      <c r="EU87" s="188"/>
      <c r="EV87" s="192"/>
      <c r="EW87" s="187"/>
      <c r="EX87" s="188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8"/>
      <c r="FK87" s="191"/>
      <c r="FL87" s="188"/>
      <c r="FM87" s="188"/>
      <c r="FN87" s="188"/>
      <c r="FO87" s="188"/>
      <c r="FP87" s="188"/>
      <c r="FQ87" s="188"/>
      <c r="FR87" s="188"/>
      <c r="FS87" s="188"/>
      <c r="FT87" s="188"/>
      <c r="FU87" s="188"/>
      <c r="FV87" s="188"/>
      <c r="FW87" s="188"/>
      <c r="FX87" s="192"/>
      <c r="FY87" s="187"/>
      <c r="FZ87" s="188"/>
      <c r="GA87" s="188"/>
      <c r="GB87" s="188"/>
      <c r="GC87" s="188"/>
      <c r="GD87" s="188"/>
      <c r="GE87" s="188"/>
      <c r="GF87" s="188"/>
      <c r="GG87" s="188"/>
      <c r="GH87" s="188"/>
      <c r="GI87" s="188"/>
      <c r="GJ87" s="188"/>
      <c r="GK87" s="188"/>
      <c r="GL87" s="192"/>
      <c r="GM87" s="80"/>
      <c r="GN87" s="80"/>
      <c r="GO87" s="80"/>
      <c r="GP87" s="80"/>
      <c r="GQ87" s="80"/>
      <c r="GR87" s="81"/>
    </row>
    <row r="88" spans="1:200" s="6" customFormat="1" ht="15" customHeight="1">
      <c r="A88" s="77"/>
      <c r="B88" s="212" t="s">
        <v>106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3"/>
      <c r="AY88" s="206">
        <v>223</v>
      </c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8"/>
      <c r="BN88" s="187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92"/>
      <c r="CC88" s="187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92"/>
      <c r="CR88" s="187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92"/>
      <c r="DG88" s="187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92"/>
      <c r="DU88" s="187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  <c r="EF88" s="188"/>
      <c r="EG88" s="188"/>
      <c r="EH88" s="192"/>
      <c r="EI88" s="187"/>
      <c r="EJ88" s="188"/>
      <c r="EK88" s="188"/>
      <c r="EL88" s="188"/>
      <c r="EM88" s="188"/>
      <c r="EN88" s="188"/>
      <c r="EO88" s="188"/>
      <c r="EP88" s="188"/>
      <c r="EQ88" s="188"/>
      <c r="ER88" s="188"/>
      <c r="ES88" s="188"/>
      <c r="ET88" s="188"/>
      <c r="EU88" s="188"/>
      <c r="EV88" s="192"/>
      <c r="EW88" s="187"/>
      <c r="EX88" s="188"/>
      <c r="EY88" s="188"/>
      <c r="EZ88" s="188"/>
      <c r="FA88" s="188"/>
      <c r="FB88" s="188"/>
      <c r="FC88" s="188"/>
      <c r="FD88" s="188"/>
      <c r="FE88" s="188"/>
      <c r="FF88" s="188"/>
      <c r="FG88" s="188"/>
      <c r="FH88" s="188"/>
      <c r="FI88" s="188"/>
      <c r="FJ88" s="188"/>
      <c r="FK88" s="191"/>
      <c r="FL88" s="188"/>
      <c r="FM88" s="188"/>
      <c r="FN88" s="188"/>
      <c r="FO88" s="188"/>
      <c r="FP88" s="188"/>
      <c r="FQ88" s="188"/>
      <c r="FR88" s="188"/>
      <c r="FS88" s="188"/>
      <c r="FT88" s="188"/>
      <c r="FU88" s="188"/>
      <c r="FV88" s="188"/>
      <c r="FW88" s="188"/>
      <c r="FX88" s="192"/>
      <c r="FY88" s="187"/>
      <c r="FZ88" s="188"/>
      <c r="GA88" s="188"/>
      <c r="GB88" s="188"/>
      <c r="GC88" s="188"/>
      <c r="GD88" s="188"/>
      <c r="GE88" s="188"/>
      <c r="GF88" s="188"/>
      <c r="GG88" s="188"/>
      <c r="GH88" s="188"/>
      <c r="GI88" s="188"/>
      <c r="GJ88" s="188"/>
      <c r="GK88" s="188"/>
      <c r="GL88" s="192"/>
      <c r="GM88" s="80"/>
      <c r="GN88" s="80"/>
      <c r="GO88" s="80"/>
      <c r="GP88" s="80"/>
      <c r="GQ88" s="80"/>
      <c r="GR88" s="81"/>
    </row>
    <row r="89" spans="1:200" s="6" customFormat="1" ht="15" customHeight="1">
      <c r="A89" s="77"/>
      <c r="B89" s="212" t="s">
        <v>107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3"/>
      <c r="AY89" s="206">
        <v>224</v>
      </c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8"/>
      <c r="BN89" s="187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92"/>
      <c r="CC89" s="187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92"/>
      <c r="CR89" s="187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92"/>
      <c r="DG89" s="187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92"/>
      <c r="DU89" s="187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92"/>
      <c r="EI89" s="187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92"/>
      <c r="EW89" s="187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91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92"/>
      <c r="FY89" s="187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92"/>
      <c r="GM89" s="80"/>
      <c r="GN89" s="80"/>
      <c r="GO89" s="80"/>
      <c r="GP89" s="80"/>
      <c r="GQ89" s="80"/>
      <c r="GR89" s="81"/>
    </row>
    <row r="90" spans="1:200" s="6" customFormat="1" ht="15.75">
      <c r="A90" s="77"/>
      <c r="B90" s="212" t="s">
        <v>108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3"/>
      <c r="AY90" s="206">
        <v>225</v>
      </c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8"/>
      <c r="BN90" s="187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92"/>
      <c r="CC90" s="187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92"/>
      <c r="CR90" s="187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92"/>
      <c r="DG90" s="187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92"/>
      <c r="DU90" s="187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8"/>
      <c r="EH90" s="192"/>
      <c r="EI90" s="187"/>
      <c r="EJ90" s="188"/>
      <c r="EK90" s="188"/>
      <c r="EL90" s="188"/>
      <c r="EM90" s="188"/>
      <c r="EN90" s="188"/>
      <c r="EO90" s="188"/>
      <c r="EP90" s="188"/>
      <c r="EQ90" s="188"/>
      <c r="ER90" s="188"/>
      <c r="ES90" s="188"/>
      <c r="ET90" s="188"/>
      <c r="EU90" s="188"/>
      <c r="EV90" s="192"/>
      <c r="EW90" s="187"/>
      <c r="EX90" s="188"/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8"/>
      <c r="FK90" s="191"/>
      <c r="FL90" s="188"/>
      <c r="FM90" s="188"/>
      <c r="FN90" s="188"/>
      <c r="FO90" s="188"/>
      <c r="FP90" s="188"/>
      <c r="FQ90" s="188"/>
      <c r="FR90" s="188"/>
      <c r="FS90" s="188"/>
      <c r="FT90" s="188"/>
      <c r="FU90" s="188"/>
      <c r="FV90" s="188"/>
      <c r="FW90" s="188"/>
      <c r="FX90" s="192"/>
      <c r="FY90" s="187"/>
      <c r="FZ90" s="188"/>
      <c r="GA90" s="188"/>
      <c r="GB90" s="188"/>
      <c r="GC90" s="188"/>
      <c r="GD90" s="188"/>
      <c r="GE90" s="188"/>
      <c r="GF90" s="188"/>
      <c r="GG90" s="188"/>
      <c r="GH90" s="188"/>
      <c r="GI90" s="188"/>
      <c r="GJ90" s="188"/>
      <c r="GK90" s="188"/>
      <c r="GL90" s="192"/>
      <c r="GM90" s="80"/>
      <c r="GN90" s="80"/>
      <c r="GO90" s="80"/>
      <c r="GP90" s="80"/>
      <c r="GQ90" s="80"/>
      <c r="GR90" s="81"/>
    </row>
    <row r="91" spans="1:200" s="6" customFormat="1" ht="15" customHeight="1">
      <c r="A91" s="77"/>
      <c r="B91" s="212" t="s">
        <v>109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3"/>
      <c r="AY91" s="206">
        <v>226</v>
      </c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8"/>
      <c r="BN91" s="187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92"/>
      <c r="CC91" s="187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92"/>
      <c r="CR91" s="187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92"/>
      <c r="DG91" s="187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8"/>
      <c r="DS91" s="188"/>
      <c r="DT91" s="192"/>
      <c r="DU91" s="187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92"/>
      <c r="EI91" s="187"/>
      <c r="EJ91" s="188"/>
      <c r="EK91" s="188"/>
      <c r="EL91" s="188"/>
      <c r="EM91" s="188"/>
      <c r="EN91" s="188"/>
      <c r="EO91" s="188"/>
      <c r="EP91" s="188"/>
      <c r="EQ91" s="188"/>
      <c r="ER91" s="188"/>
      <c r="ES91" s="188"/>
      <c r="ET91" s="188"/>
      <c r="EU91" s="188"/>
      <c r="EV91" s="192"/>
      <c r="EW91" s="187"/>
      <c r="EX91" s="188"/>
      <c r="EY91" s="188"/>
      <c r="EZ91" s="188"/>
      <c r="FA91" s="188"/>
      <c r="FB91" s="188"/>
      <c r="FC91" s="188"/>
      <c r="FD91" s="188"/>
      <c r="FE91" s="188"/>
      <c r="FF91" s="188"/>
      <c r="FG91" s="188"/>
      <c r="FH91" s="188"/>
      <c r="FI91" s="188"/>
      <c r="FJ91" s="188"/>
      <c r="FK91" s="191"/>
      <c r="FL91" s="188"/>
      <c r="FM91" s="188"/>
      <c r="FN91" s="188"/>
      <c r="FO91" s="188"/>
      <c r="FP91" s="188"/>
      <c r="FQ91" s="188"/>
      <c r="FR91" s="188"/>
      <c r="FS91" s="188"/>
      <c r="FT91" s="188"/>
      <c r="FU91" s="188"/>
      <c r="FV91" s="188"/>
      <c r="FW91" s="188"/>
      <c r="FX91" s="192"/>
      <c r="FY91" s="187"/>
      <c r="FZ91" s="188"/>
      <c r="GA91" s="188"/>
      <c r="GB91" s="188"/>
      <c r="GC91" s="188"/>
      <c r="GD91" s="188"/>
      <c r="GE91" s="188"/>
      <c r="GF91" s="188"/>
      <c r="GG91" s="188"/>
      <c r="GH91" s="188"/>
      <c r="GI91" s="188"/>
      <c r="GJ91" s="188"/>
      <c r="GK91" s="188"/>
      <c r="GL91" s="192"/>
      <c r="GM91" s="80"/>
      <c r="GN91" s="80"/>
      <c r="GO91" s="80"/>
      <c r="GP91" s="80"/>
      <c r="GQ91" s="80"/>
      <c r="GR91" s="81"/>
    </row>
    <row r="92" spans="1:200" s="6" customFormat="1" ht="30" customHeight="1">
      <c r="A92" s="77"/>
      <c r="B92" s="212" t="s">
        <v>29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3"/>
      <c r="AY92" s="206">
        <v>240</v>
      </c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8"/>
      <c r="BN92" s="187">
        <f>BN94</f>
        <v>0</v>
      </c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92"/>
      <c r="CC92" s="187">
        <f>CC94</f>
        <v>0</v>
      </c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92"/>
      <c r="CR92" s="187">
        <f>CR94</f>
        <v>0</v>
      </c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92"/>
      <c r="DG92" s="187">
        <f>DG94</f>
        <v>0</v>
      </c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92"/>
      <c r="DU92" s="187">
        <f>DU94</f>
        <v>0</v>
      </c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92"/>
      <c r="EI92" s="187">
        <f>EI94</f>
        <v>0</v>
      </c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8"/>
      <c r="EU92" s="188"/>
      <c r="EV92" s="192"/>
      <c r="EW92" s="187">
        <f>EW94</f>
        <v>0</v>
      </c>
      <c r="EX92" s="188"/>
      <c r="EY92" s="188"/>
      <c r="EZ92" s="188"/>
      <c r="FA92" s="188"/>
      <c r="FB92" s="188"/>
      <c r="FC92" s="188"/>
      <c r="FD92" s="188"/>
      <c r="FE92" s="188"/>
      <c r="FF92" s="188"/>
      <c r="FG92" s="188"/>
      <c r="FH92" s="188"/>
      <c r="FI92" s="188"/>
      <c r="FJ92" s="188"/>
      <c r="FK92" s="191">
        <f>FK94</f>
        <v>0</v>
      </c>
      <c r="FL92" s="188"/>
      <c r="FM92" s="188"/>
      <c r="FN92" s="188"/>
      <c r="FO92" s="188"/>
      <c r="FP92" s="188"/>
      <c r="FQ92" s="188"/>
      <c r="FR92" s="188"/>
      <c r="FS92" s="188"/>
      <c r="FT92" s="188"/>
      <c r="FU92" s="188"/>
      <c r="FV92" s="188"/>
      <c r="FW92" s="188"/>
      <c r="FX92" s="192"/>
      <c r="FY92" s="187">
        <f>FY94</f>
        <v>0</v>
      </c>
      <c r="FZ92" s="188"/>
      <c r="GA92" s="188"/>
      <c r="GB92" s="188"/>
      <c r="GC92" s="188"/>
      <c r="GD92" s="188"/>
      <c r="GE92" s="188"/>
      <c r="GF92" s="188"/>
      <c r="GG92" s="188"/>
      <c r="GH92" s="188"/>
      <c r="GI92" s="188"/>
      <c r="GJ92" s="188"/>
      <c r="GK92" s="188"/>
      <c r="GL92" s="192"/>
      <c r="GM92" s="80"/>
      <c r="GN92" s="80"/>
      <c r="GO92" s="80"/>
      <c r="GP92" s="80"/>
      <c r="GQ92" s="80"/>
      <c r="GR92" s="81"/>
    </row>
    <row r="93" spans="1:200" s="6" customFormat="1" ht="14.25" customHeight="1">
      <c r="A93" s="77"/>
      <c r="B93" s="212" t="s">
        <v>1</v>
      </c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3"/>
      <c r="AY93" s="206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8"/>
      <c r="BN93" s="187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92"/>
      <c r="CC93" s="187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92"/>
      <c r="CR93" s="187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8"/>
      <c r="DF93" s="192"/>
      <c r="DG93" s="187"/>
      <c r="DH93" s="188"/>
      <c r="DI93" s="188"/>
      <c r="DJ93" s="188"/>
      <c r="DK93" s="188"/>
      <c r="DL93" s="188"/>
      <c r="DM93" s="188"/>
      <c r="DN93" s="188"/>
      <c r="DO93" s="188"/>
      <c r="DP93" s="188"/>
      <c r="DQ93" s="188"/>
      <c r="DR93" s="188"/>
      <c r="DS93" s="188"/>
      <c r="DT93" s="192"/>
      <c r="DU93" s="187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92"/>
      <c r="EI93" s="187"/>
      <c r="EJ93" s="188"/>
      <c r="EK93" s="188"/>
      <c r="EL93" s="188"/>
      <c r="EM93" s="188"/>
      <c r="EN93" s="188"/>
      <c r="EO93" s="188"/>
      <c r="EP93" s="188"/>
      <c r="EQ93" s="188"/>
      <c r="ER93" s="188"/>
      <c r="ES93" s="188"/>
      <c r="ET93" s="188"/>
      <c r="EU93" s="188"/>
      <c r="EV93" s="192"/>
      <c r="EW93" s="187"/>
      <c r="EX93" s="188"/>
      <c r="EY93" s="188"/>
      <c r="EZ93" s="188"/>
      <c r="FA93" s="188"/>
      <c r="FB93" s="188"/>
      <c r="FC93" s="188"/>
      <c r="FD93" s="188"/>
      <c r="FE93" s="188"/>
      <c r="FF93" s="188"/>
      <c r="FG93" s="188"/>
      <c r="FH93" s="188"/>
      <c r="FI93" s="188"/>
      <c r="FJ93" s="188"/>
      <c r="FK93" s="191"/>
      <c r="FL93" s="188"/>
      <c r="FM93" s="188"/>
      <c r="FN93" s="188"/>
      <c r="FO93" s="188"/>
      <c r="FP93" s="188"/>
      <c r="FQ93" s="188"/>
      <c r="FR93" s="188"/>
      <c r="FS93" s="188"/>
      <c r="FT93" s="188"/>
      <c r="FU93" s="188"/>
      <c r="FV93" s="188"/>
      <c r="FW93" s="188"/>
      <c r="FX93" s="192"/>
      <c r="FY93" s="187"/>
      <c r="FZ93" s="188"/>
      <c r="GA93" s="188"/>
      <c r="GB93" s="188"/>
      <c r="GC93" s="188"/>
      <c r="GD93" s="188"/>
      <c r="GE93" s="188"/>
      <c r="GF93" s="188"/>
      <c r="GG93" s="188"/>
      <c r="GH93" s="188"/>
      <c r="GI93" s="188"/>
      <c r="GJ93" s="188"/>
      <c r="GK93" s="188"/>
      <c r="GL93" s="192"/>
      <c r="GM93" s="80"/>
      <c r="GN93" s="80"/>
      <c r="GO93" s="80"/>
      <c r="GP93" s="80"/>
      <c r="GQ93" s="80"/>
      <c r="GR93" s="81"/>
    </row>
    <row r="94" spans="1:200" s="6" customFormat="1" ht="30" customHeight="1">
      <c r="A94" s="77"/>
      <c r="B94" s="212" t="s">
        <v>118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3"/>
      <c r="AY94" s="206">
        <v>241</v>
      </c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8"/>
      <c r="BN94" s="187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92"/>
      <c r="CC94" s="187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92"/>
      <c r="CR94" s="187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92"/>
      <c r="DG94" s="187"/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92"/>
      <c r="DU94" s="187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92"/>
      <c r="EI94" s="187"/>
      <c r="EJ94" s="188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92"/>
      <c r="EW94" s="187"/>
      <c r="EX94" s="188"/>
      <c r="EY94" s="188"/>
      <c r="EZ94" s="188"/>
      <c r="FA94" s="188"/>
      <c r="FB94" s="188"/>
      <c r="FC94" s="188"/>
      <c r="FD94" s="188"/>
      <c r="FE94" s="188"/>
      <c r="FF94" s="188"/>
      <c r="FG94" s="188"/>
      <c r="FH94" s="188"/>
      <c r="FI94" s="188"/>
      <c r="FJ94" s="188"/>
      <c r="FK94" s="191"/>
      <c r="FL94" s="188"/>
      <c r="FM94" s="188"/>
      <c r="FN94" s="188"/>
      <c r="FO94" s="188"/>
      <c r="FP94" s="188"/>
      <c r="FQ94" s="188"/>
      <c r="FR94" s="188"/>
      <c r="FS94" s="188"/>
      <c r="FT94" s="188"/>
      <c r="FU94" s="188"/>
      <c r="FV94" s="188"/>
      <c r="FW94" s="188"/>
      <c r="FX94" s="192"/>
      <c r="FY94" s="187"/>
      <c r="FZ94" s="188"/>
      <c r="GA94" s="188"/>
      <c r="GB94" s="188"/>
      <c r="GC94" s="188"/>
      <c r="GD94" s="188"/>
      <c r="GE94" s="188"/>
      <c r="GF94" s="188"/>
      <c r="GG94" s="188"/>
      <c r="GH94" s="188"/>
      <c r="GI94" s="188"/>
      <c r="GJ94" s="188"/>
      <c r="GK94" s="188"/>
      <c r="GL94" s="192"/>
      <c r="GM94" s="80"/>
      <c r="GN94" s="80"/>
      <c r="GO94" s="80"/>
      <c r="GP94" s="80"/>
      <c r="GQ94" s="80"/>
      <c r="GR94" s="81"/>
    </row>
    <row r="95" spans="1:200" s="6" customFormat="1" ht="15.75">
      <c r="A95" s="77"/>
      <c r="B95" s="212" t="s">
        <v>45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3"/>
      <c r="AY95" s="206">
        <v>260</v>
      </c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8"/>
      <c r="BN95" s="187">
        <f>BN97+BN98</f>
        <v>0</v>
      </c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92"/>
      <c r="CC95" s="187">
        <f>CC97+CC98</f>
        <v>0</v>
      </c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92"/>
      <c r="CR95" s="187">
        <f>CR97+CR98</f>
        <v>0</v>
      </c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92"/>
      <c r="DG95" s="187">
        <f>DG97+DG98</f>
        <v>0</v>
      </c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188"/>
      <c r="DS95" s="188"/>
      <c r="DT95" s="192"/>
      <c r="DU95" s="187">
        <f>DU97+DU98</f>
        <v>0</v>
      </c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92"/>
      <c r="EI95" s="187">
        <f>EI97+EI98</f>
        <v>0</v>
      </c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92"/>
      <c r="EW95" s="187">
        <f>EW97+EW98</f>
        <v>0</v>
      </c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91">
        <f>FK97+FK98</f>
        <v>0</v>
      </c>
      <c r="FL95" s="188"/>
      <c r="FM95" s="188"/>
      <c r="FN95" s="188"/>
      <c r="FO95" s="188"/>
      <c r="FP95" s="188"/>
      <c r="FQ95" s="188"/>
      <c r="FR95" s="188"/>
      <c r="FS95" s="188"/>
      <c r="FT95" s="188"/>
      <c r="FU95" s="188"/>
      <c r="FV95" s="188"/>
      <c r="FW95" s="188"/>
      <c r="FX95" s="192"/>
      <c r="FY95" s="187">
        <f>FY97+FY98</f>
        <v>0</v>
      </c>
      <c r="FZ95" s="188"/>
      <c r="GA95" s="188"/>
      <c r="GB95" s="188"/>
      <c r="GC95" s="188"/>
      <c r="GD95" s="188"/>
      <c r="GE95" s="188"/>
      <c r="GF95" s="188"/>
      <c r="GG95" s="188"/>
      <c r="GH95" s="188"/>
      <c r="GI95" s="188"/>
      <c r="GJ95" s="188"/>
      <c r="GK95" s="188"/>
      <c r="GL95" s="192"/>
      <c r="GM95" s="80"/>
      <c r="GN95" s="80"/>
      <c r="GO95" s="80"/>
      <c r="GP95" s="80"/>
      <c r="GQ95" s="80"/>
      <c r="GR95" s="81"/>
    </row>
    <row r="96" spans="1:200" s="6" customFormat="1" ht="14.25" customHeight="1">
      <c r="A96" s="77"/>
      <c r="B96" s="212" t="s">
        <v>1</v>
      </c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3"/>
      <c r="AY96" s="206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8"/>
      <c r="BN96" s="187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92"/>
      <c r="CC96" s="187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92"/>
      <c r="CR96" s="187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92"/>
      <c r="DG96" s="187"/>
      <c r="DH96" s="188"/>
      <c r="DI96" s="188"/>
      <c r="DJ96" s="188"/>
      <c r="DK96" s="188"/>
      <c r="DL96" s="188"/>
      <c r="DM96" s="188"/>
      <c r="DN96" s="188"/>
      <c r="DO96" s="188"/>
      <c r="DP96" s="188"/>
      <c r="DQ96" s="188"/>
      <c r="DR96" s="188"/>
      <c r="DS96" s="188"/>
      <c r="DT96" s="192"/>
      <c r="DU96" s="187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92"/>
      <c r="EI96" s="187"/>
      <c r="EJ96" s="188"/>
      <c r="EK96" s="188"/>
      <c r="EL96" s="188"/>
      <c r="EM96" s="188"/>
      <c r="EN96" s="188"/>
      <c r="EO96" s="188"/>
      <c r="EP96" s="188"/>
      <c r="EQ96" s="188"/>
      <c r="ER96" s="188"/>
      <c r="ES96" s="188"/>
      <c r="ET96" s="188"/>
      <c r="EU96" s="188"/>
      <c r="EV96" s="192"/>
      <c r="EW96" s="187"/>
      <c r="EX96" s="188"/>
      <c r="EY96" s="188"/>
      <c r="EZ96" s="188"/>
      <c r="FA96" s="188"/>
      <c r="FB96" s="188"/>
      <c r="FC96" s="188"/>
      <c r="FD96" s="188"/>
      <c r="FE96" s="188"/>
      <c r="FF96" s="188"/>
      <c r="FG96" s="188"/>
      <c r="FH96" s="188"/>
      <c r="FI96" s="188"/>
      <c r="FJ96" s="188"/>
      <c r="FK96" s="191"/>
      <c r="FL96" s="188"/>
      <c r="FM96" s="188"/>
      <c r="FN96" s="188"/>
      <c r="FO96" s="188"/>
      <c r="FP96" s="188"/>
      <c r="FQ96" s="188"/>
      <c r="FR96" s="188"/>
      <c r="FS96" s="188"/>
      <c r="FT96" s="188"/>
      <c r="FU96" s="188"/>
      <c r="FV96" s="188"/>
      <c r="FW96" s="188"/>
      <c r="FX96" s="192"/>
      <c r="FY96" s="187"/>
      <c r="FZ96" s="188"/>
      <c r="GA96" s="188"/>
      <c r="GB96" s="188"/>
      <c r="GC96" s="188"/>
      <c r="GD96" s="188"/>
      <c r="GE96" s="188"/>
      <c r="GF96" s="188"/>
      <c r="GG96" s="188"/>
      <c r="GH96" s="188"/>
      <c r="GI96" s="188"/>
      <c r="GJ96" s="188"/>
      <c r="GK96" s="188"/>
      <c r="GL96" s="192"/>
      <c r="GM96" s="80"/>
      <c r="GN96" s="80"/>
      <c r="GO96" s="80"/>
      <c r="GP96" s="80"/>
      <c r="GQ96" s="80"/>
      <c r="GR96" s="81"/>
    </row>
    <row r="97" spans="1:200" s="6" customFormat="1" ht="15" customHeight="1">
      <c r="A97" s="77"/>
      <c r="B97" s="212" t="s">
        <v>110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3"/>
      <c r="AY97" s="206">
        <v>262</v>
      </c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8"/>
      <c r="BN97" s="187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92"/>
      <c r="CC97" s="187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92"/>
      <c r="CR97" s="187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92"/>
      <c r="DG97" s="187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92"/>
      <c r="DU97" s="187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92"/>
      <c r="EI97" s="187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92"/>
      <c r="EW97" s="187"/>
      <c r="EX97" s="188"/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8"/>
      <c r="FK97" s="191"/>
      <c r="FL97" s="188"/>
      <c r="FM97" s="188"/>
      <c r="FN97" s="188"/>
      <c r="FO97" s="188"/>
      <c r="FP97" s="188"/>
      <c r="FQ97" s="188"/>
      <c r="FR97" s="188"/>
      <c r="FS97" s="188"/>
      <c r="FT97" s="188"/>
      <c r="FU97" s="188"/>
      <c r="FV97" s="188"/>
      <c r="FW97" s="188"/>
      <c r="FX97" s="192"/>
      <c r="FY97" s="187"/>
      <c r="FZ97" s="188"/>
      <c r="GA97" s="188"/>
      <c r="GB97" s="188"/>
      <c r="GC97" s="188"/>
      <c r="GD97" s="188"/>
      <c r="GE97" s="188"/>
      <c r="GF97" s="188"/>
      <c r="GG97" s="188"/>
      <c r="GH97" s="188"/>
      <c r="GI97" s="188"/>
      <c r="GJ97" s="188"/>
      <c r="GK97" s="188"/>
      <c r="GL97" s="192"/>
      <c r="GM97" s="80"/>
      <c r="GN97" s="80"/>
      <c r="GO97" s="80"/>
      <c r="GP97" s="80"/>
      <c r="GQ97" s="80"/>
      <c r="GR97" s="81"/>
    </row>
    <row r="98" spans="1:200" s="6" customFormat="1" ht="45" customHeight="1">
      <c r="A98" s="77"/>
      <c r="B98" s="212" t="s">
        <v>111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3"/>
      <c r="AY98" s="206">
        <v>263</v>
      </c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8"/>
      <c r="BN98" s="187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92"/>
      <c r="CC98" s="187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92"/>
      <c r="CR98" s="187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92"/>
      <c r="DG98" s="187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92"/>
      <c r="DU98" s="187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92"/>
      <c r="EI98" s="187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92"/>
      <c r="EW98" s="187"/>
      <c r="EX98" s="188"/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8"/>
      <c r="FK98" s="191"/>
      <c r="FL98" s="188"/>
      <c r="FM98" s="188"/>
      <c r="FN98" s="188"/>
      <c r="FO98" s="188"/>
      <c r="FP98" s="188"/>
      <c r="FQ98" s="188"/>
      <c r="FR98" s="188"/>
      <c r="FS98" s="188"/>
      <c r="FT98" s="188"/>
      <c r="FU98" s="188"/>
      <c r="FV98" s="188"/>
      <c r="FW98" s="188"/>
      <c r="FX98" s="192"/>
      <c r="FY98" s="187"/>
      <c r="FZ98" s="188"/>
      <c r="GA98" s="188"/>
      <c r="GB98" s="188"/>
      <c r="GC98" s="188"/>
      <c r="GD98" s="188"/>
      <c r="GE98" s="188"/>
      <c r="GF98" s="188"/>
      <c r="GG98" s="188"/>
      <c r="GH98" s="188"/>
      <c r="GI98" s="188"/>
      <c r="GJ98" s="188"/>
      <c r="GK98" s="188"/>
      <c r="GL98" s="192"/>
      <c r="GM98" s="80"/>
      <c r="GN98" s="80"/>
      <c r="GO98" s="80"/>
      <c r="GP98" s="80"/>
      <c r="GQ98" s="80"/>
      <c r="GR98" s="81"/>
    </row>
    <row r="99" spans="1:200" s="6" customFormat="1" ht="15.75">
      <c r="A99" s="77"/>
      <c r="B99" s="212" t="s">
        <v>46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3"/>
      <c r="AY99" s="206">
        <v>290</v>
      </c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8"/>
      <c r="BN99" s="187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92"/>
      <c r="CC99" s="187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92"/>
      <c r="CR99" s="187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92"/>
      <c r="DG99" s="187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92"/>
      <c r="DU99" s="187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92"/>
      <c r="EI99" s="187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92"/>
      <c r="EW99" s="187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91"/>
      <c r="FL99" s="188"/>
      <c r="FM99" s="188"/>
      <c r="FN99" s="188"/>
      <c r="FO99" s="188"/>
      <c r="FP99" s="188"/>
      <c r="FQ99" s="188"/>
      <c r="FR99" s="188"/>
      <c r="FS99" s="188"/>
      <c r="FT99" s="188"/>
      <c r="FU99" s="188"/>
      <c r="FV99" s="188"/>
      <c r="FW99" s="188"/>
      <c r="FX99" s="192"/>
      <c r="FY99" s="187"/>
      <c r="FZ99" s="188"/>
      <c r="GA99" s="188"/>
      <c r="GB99" s="188"/>
      <c r="GC99" s="188"/>
      <c r="GD99" s="188"/>
      <c r="GE99" s="188"/>
      <c r="GF99" s="188"/>
      <c r="GG99" s="188"/>
      <c r="GH99" s="188"/>
      <c r="GI99" s="188"/>
      <c r="GJ99" s="188"/>
      <c r="GK99" s="188"/>
      <c r="GL99" s="192"/>
      <c r="GM99" s="80"/>
      <c r="GN99" s="80"/>
      <c r="GO99" s="80"/>
      <c r="GP99" s="80"/>
      <c r="GQ99" s="80"/>
      <c r="GR99" s="81"/>
    </row>
    <row r="100" spans="1:200" s="6" customFormat="1" ht="15" customHeight="1">
      <c r="A100" s="77"/>
      <c r="B100" s="212" t="s">
        <v>22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3"/>
      <c r="AY100" s="206">
        <v>300</v>
      </c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8"/>
      <c r="BN100" s="187">
        <f>BN102+BN103</f>
        <v>0</v>
      </c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92"/>
      <c r="CC100" s="187">
        <f>CC102+CC103</f>
        <v>0</v>
      </c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92"/>
      <c r="CR100" s="187">
        <f>CR102+CR103</f>
        <v>0</v>
      </c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8"/>
      <c r="DF100" s="192"/>
      <c r="DG100" s="187">
        <f>DG102+DG103</f>
        <v>0</v>
      </c>
      <c r="DH100" s="188"/>
      <c r="DI100" s="188"/>
      <c r="DJ100" s="188"/>
      <c r="DK100" s="188"/>
      <c r="DL100" s="188"/>
      <c r="DM100" s="188"/>
      <c r="DN100" s="188"/>
      <c r="DO100" s="188"/>
      <c r="DP100" s="188"/>
      <c r="DQ100" s="188"/>
      <c r="DR100" s="188"/>
      <c r="DS100" s="188"/>
      <c r="DT100" s="192"/>
      <c r="DU100" s="187">
        <f>DU102+DU103</f>
        <v>0</v>
      </c>
      <c r="DV100" s="188"/>
      <c r="DW100" s="188"/>
      <c r="DX100" s="188"/>
      <c r="DY100" s="188"/>
      <c r="DZ100" s="188"/>
      <c r="EA100" s="188"/>
      <c r="EB100" s="188"/>
      <c r="EC100" s="188"/>
      <c r="ED100" s="188"/>
      <c r="EE100" s="188"/>
      <c r="EF100" s="188"/>
      <c r="EG100" s="188"/>
      <c r="EH100" s="192"/>
      <c r="EI100" s="187">
        <f>EI102+EI103</f>
        <v>0</v>
      </c>
      <c r="EJ100" s="188"/>
      <c r="EK100" s="188"/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8"/>
      <c r="EV100" s="192"/>
      <c r="EW100" s="187">
        <f>EW102+EW103</f>
        <v>0</v>
      </c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8"/>
      <c r="FH100" s="188"/>
      <c r="FI100" s="188"/>
      <c r="FJ100" s="188"/>
      <c r="FK100" s="191">
        <f>FK102+FK103</f>
        <v>0</v>
      </c>
      <c r="FL100" s="188"/>
      <c r="FM100" s="188"/>
      <c r="FN100" s="188"/>
      <c r="FO100" s="188"/>
      <c r="FP100" s="188"/>
      <c r="FQ100" s="188"/>
      <c r="FR100" s="188"/>
      <c r="FS100" s="188"/>
      <c r="FT100" s="188"/>
      <c r="FU100" s="188"/>
      <c r="FV100" s="188"/>
      <c r="FW100" s="188"/>
      <c r="FX100" s="192"/>
      <c r="FY100" s="187">
        <f>FY102+FY103</f>
        <v>0</v>
      </c>
      <c r="FZ100" s="188"/>
      <c r="GA100" s="188"/>
      <c r="GB100" s="188"/>
      <c r="GC100" s="188"/>
      <c r="GD100" s="188"/>
      <c r="GE100" s="188"/>
      <c r="GF100" s="188"/>
      <c r="GG100" s="188"/>
      <c r="GH100" s="188"/>
      <c r="GI100" s="188"/>
      <c r="GJ100" s="188"/>
      <c r="GK100" s="188"/>
      <c r="GL100" s="192"/>
      <c r="GM100" s="80"/>
      <c r="GN100" s="80"/>
      <c r="GO100" s="80"/>
      <c r="GP100" s="80"/>
      <c r="GQ100" s="80"/>
      <c r="GR100" s="81"/>
    </row>
    <row r="101" spans="1:200" s="6" customFormat="1" ht="14.25" customHeight="1">
      <c r="A101" s="77"/>
      <c r="B101" s="212" t="s">
        <v>1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3"/>
      <c r="AY101" s="206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8"/>
      <c r="BN101" s="187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92"/>
      <c r="CC101" s="187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92"/>
      <c r="CR101" s="187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92"/>
      <c r="DG101" s="187"/>
      <c r="DH101" s="188"/>
      <c r="DI101" s="188"/>
      <c r="DJ101" s="188"/>
      <c r="DK101" s="188"/>
      <c r="DL101" s="188"/>
      <c r="DM101" s="188"/>
      <c r="DN101" s="188"/>
      <c r="DO101" s="188"/>
      <c r="DP101" s="188"/>
      <c r="DQ101" s="188"/>
      <c r="DR101" s="188"/>
      <c r="DS101" s="188"/>
      <c r="DT101" s="192"/>
      <c r="DU101" s="187"/>
      <c r="DV101" s="188"/>
      <c r="DW101" s="188"/>
      <c r="DX101" s="188"/>
      <c r="DY101" s="188"/>
      <c r="DZ101" s="188"/>
      <c r="EA101" s="188"/>
      <c r="EB101" s="188"/>
      <c r="EC101" s="188"/>
      <c r="ED101" s="188"/>
      <c r="EE101" s="188"/>
      <c r="EF101" s="188"/>
      <c r="EG101" s="188"/>
      <c r="EH101" s="192"/>
      <c r="EI101" s="187"/>
      <c r="EJ101" s="188"/>
      <c r="EK101" s="188"/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8"/>
      <c r="EV101" s="192"/>
      <c r="EW101" s="187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8"/>
      <c r="FH101" s="188"/>
      <c r="FI101" s="188"/>
      <c r="FJ101" s="188"/>
      <c r="FK101" s="191"/>
      <c r="FL101" s="188"/>
      <c r="FM101" s="188"/>
      <c r="FN101" s="188"/>
      <c r="FO101" s="188"/>
      <c r="FP101" s="188"/>
      <c r="FQ101" s="188"/>
      <c r="FR101" s="188"/>
      <c r="FS101" s="188"/>
      <c r="FT101" s="188"/>
      <c r="FU101" s="188"/>
      <c r="FV101" s="188"/>
      <c r="FW101" s="188"/>
      <c r="FX101" s="192"/>
      <c r="FY101" s="187"/>
      <c r="FZ101" s="188"/>
      <c r="GA101" s="188"/>
      <c r="GB101" s="188"/>
      <c r="GC101" s="188"/>
      <c r="GD101" s="188"/>
      <c r="GE101" s="188"/>
      <c r="GF101" s="188"/>
      <c r="GG101" s="188"/>
      <c r="GH101" s="188"/>
      <c r="GI101" s="188"/>
      <c r="GJ101" s="188"/>
      <c r="GK101" s="188"/>
      <c r="GL101" s="192"/>
      <c r="GM101" s="80"/>
      <c r="GN101" s="80"/>
      <c r="GO101" s="80"/>
      <c r="GP101" s="80"/>
      <c r="GQ101" s="80"/>
      <c r="GR101" s="81"/>
    </row>
    <row r="102" spans="1:200" s="6" customFormat="1" ht="15.75">
      <c r="A102" s="77"/>
      <c r="B102" s="212" t="s">
        <v>112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3"/>
      <c r="AY102" s="206">
        <v>310</v>
      </c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8"/>
      <c r="BN102" s="187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92"/>
      <c r="CC102" s="187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92"/>
      <c r="CR102" s="187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92"/>
      <c r="DG102" s="187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92"/>
      <c r="DU102" s="187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92"/>
      <c r="EI102" s="187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92"/>
      <c r="EW102" s="187"/>
      <c r="EX102" s="188"/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  <c r="FJ102" s="188"/>
      <c r="FK102" s="191"/>
      <c r="FL102" s="188"/>
      <c r="FM102" s="188"/>
      <c r="FN102" s="188"/>
      <c r="FO102" s="188"/>
      <c r="FP102" s="188"/>
      <c r="FQ102" s="188"/>
      <c r="FR102" s="188"/>
      <c r="FS102" s="188"/>
      <c r="FT102" s="188"/>
      <c r="FU102" s="188"/>
      <c r="FV102" s="188"/>
      <c r="FW102" s="188"/>
      <c r="FX102" s="192"/>
      <c r="FY102" s="187"/>
      <c r="FZ102" s="188"/>
      <c r="GA102" s="188"/>
      <c r="GB102" s="188"/>
      <c r="GC102" s="188"/>
      <c r="GD102" s="188"/>
      <c r="GE102" s="188"/>
      <c r="GF102" s="188"/>
      <c r="GG102" s="188"/>
      <c r="GH102" s="188"/>
      <c r="GI102" s="188"/>
      <c r="GJ102" s="188"/>
      <c r="GK102" s="188"/>
      <c r="GL102" s="192"/>
      <c r="GM102" s="80"/>
      <c r="GN102" s="80"/>
      <c r="GO102" s="80"/>
      <c r="GP102" s="80"/>
      <c r="GQ102" s="80"/>
      <c r="GR102" s="81"/>
    </row>
    <row r="103" spans="1:200" s="6" customFormat="1" ht="15" customHeight="1">
      <c r="A103" s="77"/>
      <c r="B103" s="212" t="s">
        <v>113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3"/>
      <c r="AY103" s="206">
        <v>340</v>
      </c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8"/>
      <c r="BN103" s="187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92"/>
      <c r="CC103" s="187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92"/>
      <c r="CR103" s="187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8"/>
      <c r="DF103" s="192"/>
      <c r="DG103" s="187"/>
      <c r="DH103" s="188"/>
      <c r="DI103" s="188"/>
      <c r="DJ103" s="188"/>
      <c r="DK103" s="188"/>
      <c r="DL103" s="188"/>
      <c r="DM103" s="188"/>
      <c r="DN103" s="188"/>
      <c r="DO103" s="188"/>
      <c r="DP103" s="188"/>
      <c r="DQ103" s="188"/>
      <c r="DR103" s="188"/>
      <c r="DS103" s="188"/>
      <c r="DT103" s="192"/>
      <c r="DU103" s="187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92"/>
      <c r="EI103" s="187"/>
      <c r="EJ103" s="188"/>
      <c r="EK103" s="188"/>
      <c r="EL103" s="188"/>
      <c r="EM103" s="188"/>
      <c r="EN103" s="188"/>
      <c r="EO103" s="188"/>
      <c r="EP103" s="188"/>
      <c r="EQ103" s="188"/>
      <c r="ER103" s="188"/>
      <c r="ES103" s="188"/>
      <c r="ET103" s="188"/>
      <c r="EU103" s="188"/>
      <c r="EV103" s="192"/>
      <c r="EW103" s="187"/>
      <c r="EX103" s="188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188"/>
      <c r="FI103" s="188"/>
      <c r="FJ103" s="188"/>
      <c r="FK103" s="191"/>
      <c r="FL103" s="188"/>
      <c r="FM103" s="188"/>
      <c r="FN103" s="188"/>
      <c r="FO103" s="188"/>
      <c r="FP103" s="188"/>
      <c r="FQ103" s="188"/>
      <c r="FR103" s="188"/>
      <c r="FS103" s="188"/>
      <c r="FT103" s="188"/>
      <c r="FU103" s="188"/>
      <c r="FV103" s="188"/>
      <c r="FW103" s="188"/>
      <c r="FX103" s="192"/>
      <c r="FY103" s="187"/>
      <c r="FZ103" s="188"/>
      <c r="GA103" s="188"/>
      <c r="GB103" s="188"/>
      <c r="GC103" s="188"/>
      <c r="GD103" s="188"/>
      <c r="GE103" s="188"/>
      <c r="GF103" s="188"/>
      <c r="GG103" s="188"/>
      <c r="GH103" s="188"/>
      <c r="GI103" s="188"/>
      <c r="GJ103" s="188"/>
      <c r="GK103" s="188"/>
      <c r="GL103" s="192"/>
      <c r="GM103" s="80"/>
      <c r="GN103" s="80"/>
      <c r="GO103" s="80"/>
      <c r="GP103" s="80"/>
      <c r="GQ103" s="80"/>
      <c r="GR103" s="81"/>
    </row>
    <row r="104" spans="1:200" s="6" customFormat="1" ht="112.5" customHeight="1">
      <c r="A104" s="77"/>
      <c r="B104" s="214" t="s">
        <v>153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5"/>
      <c r="AY104" s="209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1"/>
      <c r="BN104" s="189">
        <f>BN106+BN111+BN119+BN122+BN126+BN127</f>
        <v>0</v>
      </c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201"/>
      <c r="CC104" s="189">
        <f>CC106+CC111+CC119+CC122+CC126+CC127</f>
        <v>0</v>
      </c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201"/>
      <c r="CR104" s="189">
        <f>CR106+CR111+CR119+CR122+CR126+CR127</f>
        <v>0</v>
      </c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201"/>
      <c r="DG104" s="189">
        <f>DG106+DG111+DG119+DG122+DG126+DG127</f>
        <v>0</v>
      </c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201"/>
      <c r="DU104" s="189">
        <f>DU106+DU111+DU119+DU122+DU126+DU127</f>
        <v>0</v>
      </c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  <c r="EG104" s="190"/>
      <c r="EH104" s="201"/>
      <c r="EI104" s="189">
        <f>EI106+EI111+EI119+EI122+EI126+EI127</f>
        <v>0</v>
      </c>
      <c r="EJ104" s="190"/>
      <c r="EK104" s="190"/>
      <c r="EL104" s="190"/>
      <c r="EM104" s="190"/>
      <c r="EN104" s="190"/>
      <c r="EO104" s="190"/>
      <c r="EP104" s="190"/>
      <c r="EQ104" s="190"/>
      <c r="ER104" s="190"/>
      <c r="ES104" s="190"/>
      <c r="ET104" s="190"/>
      <c r="EU104" s="190"/>
      <c r="EV104" s="201"/>
      <c r="EW104" s="189">
        <f>EW106+EW111+EW119+EW122+EW126+EW127</f>
        <v>0</v>
      </c>
      <c r="EX104" s="190"/>
      <c r="EY104" s="190"/>
      <c r="EZ104" s="190"/>
      <c r="FA104" s="190"/>
      <c r="FB104" s="190"/>
      <c r="FC104" s="190"/>
      <c r="FD104" s="190"/>
      <c r="FE104" s="190"/>
      <c r="FF104" s="190"/>
      <c r="FG104" s="190"/>
      <c r="FH104" s="190"/>
      <c r="FI104" s="190"/>
      <c r="FJ104" s="190"/>
      <c r="FK104" s="200">
        <f>FK106+FK111+FK119+FK122+FK126+FK127</f>
        <v>0</v>
      </c>
      <c r="FL104" s="190"/>
      <c r="FM104" s="190"/>
      <c r="FN104" s="190"/>
      <c r="FO104" s="190"/>
      <c r="FP104" s="190"/>
      <c r="FQ104" s="190"/>
      <c r="FR104" s="190"/>
      <c r="FS104" s="190"/>
      <c r="FT104" s="190"/>
      <c r="FU104" s="190"/>
      <c r="FV104" s="190"/>
      <c r="FW104" s="190"/>
      <c r="FX104" s="201"/>
      <c r="FY104" s="189">
        <f>FY106+FY111+FY119+FY122+FY126+FY127</f>
        <v>0</v>
      </c>
      <c r="FZ104" s="190"/>
      <c r="GA104" s="190"/>
      <c r="GB104" s="190"/>
      <c r="GC104" s="190"/>
      <c r="GD104" s="190"/>
      <c r="GE104" s="190"/>
      <c r="GF104" s="190"/>
      <c r="GG104" s="190"/>
      <c r="GH104" s="190"/>
      <c r="GI104" s="190"/>
      <c r="GJ104" s="190"/>
      <c r="GK104" s="190"/>
      <c r="GL104" s="201"/>
      <c r="GM104" s="80"/>
      <c r="GN104" s="80"/>
      <c r="GO104" s="80"/>
      <c r="GP104" s="80"/>
      <c r="GQ104" s="80"/>
      <c r="GR104" s="81"/>
    </row>
    <row r="105" spans="1:200" s="6" customFormat="1" ht="15.75">
      <c r="A105" s="77"/>
      <c r="B105" s="212" t="s">
        <v>7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3"/>
      <c r="AY105" s="206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8"/>
      <c r="BN105" s="187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92"/>
      <c r="CC105" s="187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92"/>
      <c r="CR105" s="187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  <c r="DF105" s="192"/>
      <c r="DG105" s="187"/>
      <c r="DH105" s="188"/>
      <c r="DI105" s="188"/>
      <c r="DJ105" s="188"/>
      <c r="DK105" s="188"/>
      <c r="DL105" s="188"/>
      <c r="DM105" s="188"/>
      <c r="DN105" s="188"/>
      <c r="DO105" s="188"/>
      <c r="DP105" s="188"/>
      <c r="DQ105" s="188"/>
      <c r="DR105" s="188"/>
      <c r="DS105" s="188"/>
      <c r="DT105" s="192"/>
      <c r="DU105" s="187"/>
      <c r="DV105" s="188"/>
      <c r="DW105" s="188"/>
      <c r="DX105" s="188"/>
      <c r="DY105" s="188"/>
      <c r="DZ105" s="188"/>
      <c r="EA105" s="188"/>
      <c r="EB105" s="188"/>
      <c r="EC105" s="188"/>
      <c r="ED105" s="188"/>
      <c r="EE105" s="188"/>
      <c r="EF105" s="188"/>
      <c r="EG105" s="188"/>
      <c r="EH105" s="192"/>
      <c r="EI105" s="187"/>
      <c r="EJ105" s="188"/>
      <c r="EK105" s="188"/>
      <c r="EL105" s="188"/>
      <c r="EM105" s="188"/>
      <c r="EN105" s="188"/>
      <c r="EO105" s="188"/>
      <c r="EP105" s="188"/>
      <c r="EQ105" s="188"/>
      <c r="ER105" s="188"/>
      <c r="ES105" s="188"/>
      <c r="ET105" s="188"/>
      <c r="EU105" s="188"/>
      <c r="EV105" s="192"/>
      <c r="EW105" s="187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8"/>
      <c r="FJ105" s="188"/>
      <c r="FK105" s="191"/>
      <c r="FL105" s="188"/>
      <c r="FM105" s="188"/>
      <c r="FN105" s="188"/>
      <c r="FO105" s="188"/>
      <c r="FP105" s="188"/>
      <c r="FQ105" s="188"/>
      <c r="FR105" s="188"/>
      <c r="FS105" s="188"/>
      <c r="FT105" s="188"/>
      <c r="FU105" s="188"/>
      <c r="FV105" s="188"/>
      <c r="FW105" s="188"/>
      <c r="FX105" s="192"/>
      <c r="FY105" s="187"/>
      <c r="FZ105" s="188"/>
      <c r="GA105" s="188"/>
      <c r="GB105" s="188"/>
      <c r="GC105" s="188"/>
      <c r="GD105" s="188"/>
      <c r="GE105" s="188"/>
      <c r="GF105" s="188"/>
      <c r="GG105" s="188"/>
      <c r="GH105" s="188"/>
      <c r="GI105" s="188"/>
      <c r="GJ105" s="188"/>
      <c r="GK105" s="188"/>
      <c r="GL105" s="192"/>
      <c r="GM105" s="80"/>
      <c r="GN105" s="80"/>
      <c r="GO105" s="80"/>
      <c r="GP105" s="80"/>
      <c r="GQ105" s="80"/>
      <c r="GR105" s="81"/>
    </row>
    <row r="106" spans="1:200" s="6" customFormat="1" ht="30" customHeight="1">
      <c r="A106" s="77"/>
      <c r="B106" s="212" t="s">
        <v>25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3"/>
      <c r="AY106" s="206">
        <v>210</v>
      </c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8"/>
      <c r="BN106" s="187">
        <f>SUM(BN108:CB110)</f>
        <v>0</v>
      </c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92"/>
      <c r="CC106" s="187">
        <f>SUM(CC108:CQ110)</f>
        <v>0</v>
      </c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92"/>
      <c r="CR106" s="187">
        <f>SUM(CR108:DF110)</f>
        <v>0</v>
      </c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92"/>
      <c r="DG106" s="187">
        <f>SUM(DG108:DT110)</f>
        <v>0</v>
      </c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88"/>
      <c r="DR106" s="188"/>
      <c r="DS106" s="188"/>
      <c r="DT106" s="192"/>
      <c r="DU106" s="187">
        <f>SUM(DU108:EH110)</f>
        <v>0</v>
      </c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92"/>
      <c r="EI106" s="187">
        <f>SUM(EI108:EV110)</f>
        <v>0</v>
      </c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92"/>
      <c r="EW106" s="187">
        <f>SUM(EW108:FJ110)</f>
        <v>0</v>
      </c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91">
        <f>SUM(FK108:FX110)</f>
        <v>0</v>
      </c>
      <c r="FL106" s="188"/>
      <c r="FM106" s="188"/>
      <c r="FN106" s="188"/>
      <c r="FO106" s="188"/>
      <c r="FP106" s="188"/>
      <c r="FQ106" s="188"/>
      <c r="FR106" s="188"/>
      <c r="FS106" s="188"/>
      <c r="FT106" s="188"/>
      <c r="FU106" s="188"/>
      <c r="FV106" s="188"/>
      <c r="FW106" s="188"/>
      <c r="FX106" s="192"/>
      <c r="FY106" s="187">
        <f>SUM(FY108:GL110)</f>
        <v>0</v>
      </c>
      <c r="FZ106" s="188"/>
      <c r="GA106" s="188"/>
      <c r="GB106" s="188"/>
      <c r="GC106" s="188"/>
      <c r="GD106" s="188"/>
      <c r="GE106" s="188"/>
      <c r="GF106" s="188"/>
      <c r="GG106" s="188"/>
      <c r="GH106" s="188"/>
      <c r="GI106" s="188"/>
      <c r="GJ106" s="188"/>
      <c r="GK106" s="188"/>
      <c r="GL106" s="192"/>
      <c r="GM106" s="80"/>
      <c r="GN106" s="80"/>
      <c r="GO106" s="80"/>
      <c r="GP106" s="80"/>
      <c r="GQ106" s="80"/>
      <c r="GR106" s="81"/>
    </row>
    <row r="107" spans="1:200" s="6" customFormat="1" ht="15.75">
      <c r="A107" s="77"/>
      <c r="B107" s="212" t="s">
        <v>1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3"/>
      <c r="AY107" s="206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8"/>
      <c r="BN107" s="187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92"/>
      <c r="CC107" s="187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92"/>
      <c r="CR107" s="187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92"/>
      <c r="DG107" s="187"/>
      <c r="DH107" s="188"/>
      <c r="DI107" s="188"/>
      <c r="DJ107" s="188"/>
      <c r="DK107" s="188"/>
      <c r="DL107" s="188"/>
      <c r="DM107" s="188"/>
      <c r="DN107" s="188"/>
      <c r="DO107" s="188"/>
      <c r="DP107" s="188"/>
      <c r="DQ107" s="188"/>
      <c r="DR107" s="188"/>
      <c r="DS107" s="188"/>
      <c r="DT107" s="192"/>
      <c r="DU107" s="187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92"/>
      <c r="EI107" s="187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92"/>
      <c r="EW107" s="187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91"/>
      <c r="FL107" s="188"/>
      <c r="FM107" s="188"/>
      <c r="FN107" s="188"/>
      <c r="FO107" s="188"/>
      <c r="FP107" s="188"/>
      <c r="FQ107" s="188"/>
      <c r="FR107" s="188"/>
      <c r="FS107" s="188"/>
      <c r="FT107" s="188"/>
      <c r="FU107" s="188"/>
      <c r="FV107" s="188"/>
      <c r="FW107" s="188"/>
      <c r="FX107" s="192"/>
      <c r="FY107" s="187"/>
      <c r="FZ107" s="188"/>
      <c r="GA107" s="188"/>
      <c r="GB107" s="188"/>
      <c r="GC107" s="188"/>
      <c r="GD107" s="188"/>
      <c r="GE107" s="188"/>
      <c r="GF107" s="188"/>
      <c r="GG107" s="188"/>
      <c r="GH107" s="188"/>
      <c r="GI107" s="188"/>
      <c r="GJ107" s="188"/>
      <c r="GK107" s="188"/>
      <c r="GL107" s="192"/>
      <c r="GM107" s="80"/>
      <c r="GN107" s="80"/>
      <c r="GO107" s="80"/>
      <c r="GP107" s="80"/>
      <c r="GQ107" s="80"/>
      <c r="GR107" s="81"/>
    </row>
    <row r="108" spans="1:200" s="6" customFormat="1" ht="15.75">
      <c r="A108" s="77"/>
      <c r="B108" s="212" t="s">
        <v>26</v>
      </c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3"/>
      <c r="AY108" s="206">
        <v>211</v>
      </c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8"/>
      <c r="BN108" s="187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92"/>
      <c r="CC108" s="187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92"/>
      <c r="CR108" s="187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192"/>
      <c r="DG108" s="187"/>
      <c r="DH108" s="188"/>
      <c r="DI108" s="188"/>
      <c r="DJ108" s="188"/>
      <c r="DK108" s="188"/>
      <c r="DL108" s="188"/>
      <c r="DM108" s="188"/>
      <c r="DN108" s="188"/>
      <c r="DO108" s="188"/>
      <c r="DP108" s="188"/>
      <c r="DQ108" s="188"/>
      <c r="DR108" s="188"/>
      <c r="DS108" s="188"/>
      <c r="DT108" s="192"/>
      <c r="DU108" s="187"/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92"/>
      <c r="EI108" s="187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8"/>
      <c r="EU108" s="188"/>
      <c r="EV108" s="192"/>
      <c r="EW108" s="187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8"/>
      <c r="FI108" s="188"/>
      <c r="FJ108" s="188"/>
      <c r="FK108" s="191"/>
      <c r="FL108" s="188"/>
      <c r="FM108" s="188"/>
      <c r="FN108" s="188"/>
      <c r="FO108" s="188"/>
      <c r="FP108" s="188"/>
      <c r="FQ108" s="188"/>
      <c r="FR108" s="188"/>
      <c r="FS108" s="188"/>
      <c r="FT108" s="188"/>
      <c r="FU108" s="188"/>
      <c r="FV108" s="188"/>
      <c r="FW108" s="188"/>
      <c r="FX108" s="192"/>
      <c r="FY108" s="187"/>
      <c r="FZ108" s="188"/>
      <c r="GA108" s="188"/>
      <c r="GB108" s="188"/>
      <c r="GC108" s="188"/>
      <c r="GD108" s="188"/>
      <c r="GE108" s="188"/>
      <c r="GF108" s="188"/>
      <c r="GG108" s="188"/>
      <c r="GH108" s="188"/>
      <c r="GI108" s="188"/>
      <c r="GJ108" s="188"/>
      <c r="GK108" s="188"/>
      <c r="GL108" s="192"/>
      <c r="GM108" s="80"/>
      <c r="GN108" s="80"/>
      <c r="GO108" s="80"/>
      <c r="GP108" s="80"/>
      <c r="GQ108" s="80"/>
      <c r="GR108" s="81"/>
    </row>
    <row r="109" spans="1:200" s="6" customFormat="1" ht="15.75">
      <c r="A109" s="77"/>
      <c r="B109" s="212" t="s">
        <v>27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3"/>
      <c r="AY109" s="206">
        <v>212</v>
      </c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8"/>
      <c r="BN109" s="187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92"/>
      <c r="CC109" s="187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92"/>
      <c r="CR109" s="187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92"/>
      <c r="DG109" s="187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92"/>
      <c r="DU109" s="187"/>
      <c r="DV109" s="188"/>
      <c r="DW109" s="188"/>
      <c r="DX109" s="188"/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92"/>
      <c r="EI109" s="187"/>
      <c r="EJ109" s="188"/>
      <c r="EK109" s="188"/>
      <c r="EL109" s="188"/>
      <c r="EM109" s="188"/>
      <c r="EN109" s="188"/>
      <c r="EO109" s="188"/>
      <c r="EP109" s="188"/>
      <c r="EQ109" s="188"/>
      <c r="ER109" s="188"/>
      <c r="ES109" s="188"/>
      <c r="ET109" s="188"/>
      <c r="EU109" s="188"/>
      <c r="EV109" s="192"/>
      <c r="EW109" s="187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91"/>
      <c r="FL109" s="188"/>
      <c r="FM109" s="188"/>
      <c r="FN109" s="188"/>
      <c r="FO109" s="188"/>
      <c r="FP109" s="188"/>
      <c r="FQ109" s="188"/>
      <c r="FR109" s="188"/>
      <c r="FS109" s="188"/>
      <c r="FT109" s="188"/>
      <c r="FU109" s="188"/>
      <c r="FV109" s="188"/>
      <c r="FW109" s="188"/>
      <c r="FX109" s="192"/>
      <c r="FY109" s="187"/>
      <c r="FZ109" s="188"/>
      <c r="GA109" s="188"/>
      <c r="GB109" s="188"/>
      <c r="GC109" s="188"/>
      <c r="GD109" s="188"/>
      <c r="GE109" s="188"/>
      <c r="GF109" s="188"/>
      <c r="GG109" s="188"/>
      <c r="GH109" s="188"/>
      <c r="GI109" s="188"/>
      <c r="GJ109" s="188"/>
      <c r="GK109" s="188"/>
      <c r="GL109" s="192"/>
      <c r="GM109" s="80"/>
      <c r="GN109" s="80"/>
      <c r="GO109" s="80"/>
      <c r="GP109" s="80"/>
      <c r="GQ109" s="80"/>
      <c r="GR109" s="81"/>
    </row>
    <row r="110" spans="1:200" s="6" customFormat="1" ht="15.75">
      <c r="A110" s="77"/>
      <c r="B110" s="212" t="s">
        <v>84</v>
      </c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3"/>
      <c r="AY110" s="206">
        <v>213</v>
      </c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8"/>
      <c r="BN110" s="187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92"/>
      <c r="CC110" s="187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92"/>
      <c r="CR110" s="187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92"/>
      <c r="DG110" s="187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92"/>
      <c r="DU110" s="187"/>
      <c r="DV110" s="188"/>
      <c r="DW110" s="188"/>
      <c r="DX110" s="188"/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92"/>
      <c r="EI110" s="187"/>
      <c r="EJ110" s="188"/>
      <c r="EK110" s="188"/>
      <c r="EL110" s="188"/>
      <c r="EM110" s="188"/>
      <c r="EN110" s="188"/>
      <c r="EO110" s="188"/>
      <c r="EP110" s="188"/>
      <c r="EQ110" s="188"/>
      <c r="ER110" s="188"/>
      <c r="ES110" s="188"/>
      <c r="ET110" s="188"/>
      <c r="EU110" s="188"/>
      <c r="EV110" s="192"/>
      <c r="EW110" s="187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91"/>
      <c r="FL110" s="188"/>
      <c r="FM110" s="188"/>
      <c r="FN110" s="188"/>
      <c r="FO110" s="188"/>
      <c r="FP110" s="188"/>
      <c r="FQ110" s="188"/>
      <c r="FR110" s="188"/>
      <c r="FS110" s="188"/>
      <c r="FT110" s="188"/>
      <c r="FU110" s="188"/>
      <c r="FV110" s="188"/>
      <c r="FW110" s="188"/>
      <c r="FX110" s="192"/>
      <c r="FY110" s="187"/>
      <c r="FZ110" s="188"/>
      <c r="GA110" s="188"/>
      <c r="GB110" s="188"/>
      <c r="GC110" s="188"/>
      <c r="GD110" s="188"/>
      <c r="GE110" s="188"/>
      <c r="GF110" s="188"/>
      <c r="GG110" s="188"/>
      <c r="GH110" s="188"/>
      <c r="GI110" s="188"/>
      <c r="GJ110" s="188"/>
      <c r="GK110" s="188"/>
      <c r="GL110" s="192"/>
      <c r="GM110" s="80"/>
      <c r="GN110" s="80"/>
      <c r="GO110" s="80"/>
      <c r="GP110" s="80"/>
      <c r="GQ110" s="80"/>
      <c r="GR110" s="81"/>
    </row>
    <row r="111" spans="1:200" s="6" customFormat="1" ht="15" customHeight="1">
      <c r="A111" s="77"/>
      <c r="B111" s="212" t="s">
        <v>28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3"/>
      <c r="AY111" s="206">
        <v>220</v>
      </c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8"/>
      <c r="BN111" s="187">
        <f>SUM(BN113:CB118)</f>
        <v>0</v>
      </c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92"/>
      <c r="CC111" s="187">
        <f>SUM(CC113:CQ118)</f>
        <v>0</v>
      </c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92"/>
      <c r="CR111" s="187">
        <f>SUM(CR113:DF118)</f>
        <v>0</v>
      </c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92"/>
      <c r="DG111" s="187">
        <f>SUM(DG113:DT118)</f>
        <v>0</v>
      </c>
      <c r="DH111" s="188"/>
      <c r="DI111" s="188"/>
      <c r="DJ111" s="188"/>
      <c r="DK111" s="188"/>
      <c r="DL111" s="188"/>
      <c r="DM111" s="188"/>
      <c r="DN111" s="188"/>
      <c r="DO111" s="188"/>
      <c r="DP111" s="188"/>
      <c r="DQ111" s="188"/>
      <c r="DR111" s="188"/>
      <c r="DS111" s="188"/>
      <c r="DT111" s="192"/>
      <c r="DU111" s="187">
        <f>SUM(DU113:EH118)</f>
        <v>0</v>
      </c>
      <c r="DV111" s="188"/>
      <c r="DW111" s="188"/>
      <c r="DX111" s="188"/>
      <c r="DY111" s="188"/>
      <c r="DZ111" s="188"/>
      <c r="EA111" s="188"/>
      <c r="EB111" s="188"/>
      <c r="EC111" s="188"/>
      <c r="ED111" s="188"/>
      <c r="EE111" s="188"/>
      <c r="EF111" s="188"/>
      <c r="EG111" s="188"/>
      <c r="EH111" s="192"/>
      <c r="EI111" s="187">
        <f>SUM(EI113:EV118)</f>
        <v>0</v>
      </c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92"/>
      <c r="EW111" s="187">
        <f>SUM(EW113:FJ118)</f>
        <v>0</v>
      </c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91">
        <f>SUM(FK113:FX118)</f>
        <v>0</v>
      </c>
      <c r="FL111" s="188"/>
      <c r="FM111" s="188"/>
      <c r="FN111" s="188"/>
      <c r="FO111" s="188"/>
      <c r="FP111" s="188"/>
      <c r="FQ111" s="188"/>
      <c r="FR111" s="188"/>
      <c r="FS111" s="188"/>
      <c r="FT111" s="188"/>
      <c r="FU111" s="188"/>
      <c r="FV111" s="188"/>
      <c r="FW111" s="188"/>
      <c r="FX111" s="192"/>
      <c r="FY111" s="187">
        <f>SUM(FY113:GL118)</f>
        <v>0</v>
      </c>
      <c r="FZ111" s="188"/>
      <c r="GA111" s="188"/>
      <c r="GB111" s="188"/>
      <c r="GC111" s="188"/>
      <c r="GD111" s="188"/>
      <c r="GE111" s="188"/>
      <c r="GF111" s="188"/>
      <c r="GG111" s="188"/>
      <c r="GH111" s="188"/>
      <c r="GI111" s="188"/>
      <c r="GJ111" s="188"/>
      <c r="GK111" s="188"/>
      <c r="GL111" s="192"/>
      <c r="GM111" s="80"/>
      <c r="GN111" s="80"/>
      <c r="GO111" s="80"/>
      <c r="GP111" s="80"/>
      <c r="GQ111" s="80"/>
      <c r="GR111" s="81"/>
    </row>
    <row r="112" spans="1:200" s="6" customFormat="1" ht="15.75">
      <c r="A112" s="77"/>
      <c r="B112" s="212" t="s">
        <v>1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3"/>
      <c r="AY112" s="206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8"/>
      <c r="BN112" s="187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92"/>
      <c r="CC112" s="187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92"/>
      <c r="CR112" s="187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8"/>
      <c r="DF112" s="192"/>
      <c r="DG112" s="187"/>
      <c r="DH112" s="188"/>
      <c r="DI112" s="188"/>
      <c r="DJ112" s="188"/>
      <c r="DK112" s="188"/>
      <c r="DL112" s="188"/>
      <c r="DM112" s="188"/>
      <c r="DN112" s="188"/>
      <c r="DO112" s="188"/>
      <c r="DP112" s="188"/>
      <c r="DQ112" s="188"/>
      <c r="DR112" s="188"/>
      <c r="DS112" s="188"/>
      <c r="DT112" s="192"/>
      <c r="DU112" s="187"/>
      <c r="DV112" s="188"/>
      <c r="DW112" s="188"/>
      <c r="DX112" s="188"/>
      <c r="DY112" s="188"/>
      <c r="DZ112" s="188"/>
      <c r="EA112" s="188"/>
      <c r="EB112" s="188"/>
      <c r="EC112" s="188"/>
      <c r="ED112" s="188"/>
      <c r="EE112" s="188"/>
      <c r="EF112" s="188"/>
      <c r="EG112" s="188"/>
      <c r="EH112" s="192"/>
      <c r="EI112" s="187"/>
      <c r="EJ112" s="188"/>
      <c r="EK112" s="188"/>
      <c r="EL112" s="188"/>
      <c r="EM112" s="188"/>
      <c r="EN112" s="188"/>
      <c r="EO112" s="188"/>
      <c r="EP112" s="188"/>
      <c r="EQ112" s="188"/>
      <c r="ER112" s="188"/>
      <c r="ES112" s="188"/>
      <c r="ET112" s="188"/>
      <c r="EU112" s="188"/>
      <c r="EV112" s="192"/>
      <c r="EW112" s="187"/>
      <c r="EX112" s="188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8"/>
      <c r="FK112" s="191"/>
      <c r="FL112" s="188"/>
      <c r="FM112" s="188"/>
      <c r="FN112" s="188"/>
      <c r="FO112" s="188"/>
      <c r="FP112" s="188"/>
      <c r="FQ112" s="188"/>
      <c r="FR112" s="188"/>
      <c r="FS112" s="188"/>
      <c r="FT112" s="188"/>
      <c r="FU112" s="188"/>
      <c r="FV112" s="188"/>
      <c r="FW112" s="188"/>
      <c r="FX112" s="192"/>
      <c r="FY112" s="187"/>
      <c r="FZ112" s="188"/>
      <c r="GA112" s="188"/>
      <c r="GB112" s="188"/>
      <c r="GC112" s="188"/>
      <c r="GD112" s="188"/>
      <c r="GE112" s="188"/>
      <c r="GF112" s="188"/>
      <c r="GG112" s="188"/>
      <c r="GH112" s="188"/>
      <c r="GI112" s="188"/>
      <c r="GJ112" s="188"/>
      <c r="GK112" s="188"/>
      <c r="GL112" s="192"/>
      <c r="GM112" s="80"/>
      <c r="GN112" s="80"/>
      <c r="GO112" s="80"/>
      <c r="GP112" s="80"/>
      <c r="GQ112" s="80"/>
      <c r="GR112" s="81"/>
    </row>
    <row r="113" spans="1:200" s="6" customFormat="1" ht="15" customHeight="1">
      <c r="A113" s="77"/>
      <c r="B113" s="212" t="s">
        <v>104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3"/>
      <c r="AY113" s="206">
        <v>221</v>
      </c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8"/>
      <c r="BN113" s="187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92"/>
      <c r="CC113" s="187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92"/>
      <c r="CR113" s="187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92"/>
      <c r="DG113" s="187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92"/>
      <c r="DU113" s="187"/>
      <c r="DV113" s="188"/>
      <c r="DW113" s="188"/>
      <c r="DX113" s="188"/>
      <c r="DY113" s="188"/>
      <c r="DZ113" s="188"/>
      <c r="EA113" s="188"/>
      <c r="EB113" s="188"/>
      <c r="EC113" s="188"/>
      <c r="ED113" s="188"/>
      <c r="EE113" s="188"/>
      <c r="EF113" s="188"/>
      <c r="EG113" s="188"/>
      <c r="EH113" s="192"/>
      <c r="EI113" s="187"/>
      <c r="EJ113" s="188"/>
      <c r="EK113" s="188"/>
      <c r="EL113" s="188"/>
      <c r="EM113" s="188"/>
      <c r="EN113" s="188"/>
      <c r="EO113" s="188"/>
      <c r="EP113" s="188"/>
      <c r="EQ113" s="188"/>
      <c r="ER113" s="188"/>
      <c r="ES113" s="188"/>
      <c r="ET113" s="188"/>
      <c r="EU113" s="188"/>
      <c r="EV113" s="192"/>
      <c r="EW113" s="187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91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8"/>
      <c r="FV113" s="188"/>
      <c r="FW113" s="188"/>
      <c r="FX113" s="192"/>
      <c r="FY113" s="187"/>
      <c r="FZ113" s="188"/>
      <c r="GA113" s="188"/>
      <c r="GB113" s="188"/>
      <c r="GC113" s="188"/>
      <c r="GD113" s="188"/>
      <c r="GE113" s="188"/>
      <c r="GF113" s="188"/>
      <c r="GG113" s="188"/>
      <c r="GH113" s="188"/>
      <c r="GI113" s="188"/>
      <c r="GJ113" s="188"/>
      <c r="GK113" s="188"/>
      <c r="GL113" s="192"/>
      <c r="GM113" s="80"/>
      <c r="GN113" s="80"/>
      <c r="GO113" s="80"/>
      <c r="GP113" s="80"/>
      <c r="GQ113" s="80"/>
      <c r="GR113" s="81"/>
    </row>
    <row r="114" spans="1:200" s="6" customFormat="1" ht="15" customHeight="1">
      <c r="A114" s="77"/>
      <c r="B114" s="212" t="s">
        <v>105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3"/>
      <c r="AY114" s="206">
        <v>222</v>
      </c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8"/>
      <c r="BN114" s="187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92"/>
      <c r="CC114" s="187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92"/>
      <c r="CR114" s="187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8"/>
      <c r="DF114" s="192"/>
      <c r="DG114" s="187"/>
      <c r="DH114" s="188"/>
      <c r="DI114" s="188"/>
      <c r="DJ114" s="188"/>
      <c r="DK114" s="188"/>
      <c r="DL114" s="188"/>
      <c r="DM114" s="188"/>
      <c r="DN114" s="188"/>
      <c r="DO114" s="188"/>
      <c r="DP114" s="188"/>
      <c r="DQ114" s="188"/>
      <c r="DR114" s="188"/>
      <c r="DS114" s="188"/>
      <c r="DT114" s="192"/>
      <c r="DU114" s="187"/>
      <c r="DV114" s="188"/>
      <c r="DW114" s="188"/>
      <c r="DX114" s="188"/>
      <c r="DY114" s="188"/>
      <c r="DZ114" s="188"/>
      <c r="EA114" s="188"/>
      <c r="EB114" s="188"/>
      <c r="EC114" s="188"/>
      <c r="ED114" s="188"/>
      <c r="EE114" s="188"/>
      <c r="EF114" s="188"/>
      <c r="EG114" s="188"/>
      <c r="EH114" s="192"/>
      <c r="EI114" s="187"/>
      <c r="EJ114" s="188"/>
      <c r="EK114" s="188"/>
      <c r="EL114" s="188"/>
      <c r="EM114" s="188"/>
      <c r="EN114" s="188"/>
      <c r="EO114" s="188"/>
      <c r="EP114" s="188"/>
      <c r="EQ114" s="188"/>
      <c r="ER114" s="188"/>
      <c r="ES114" s="188"/>
      <c r="ET114" s="188"/>
      <c r="EU114" s="188"/>
      <c r="EV114" s="192"/>
      <c r="EW114" s="187"/>
      <c r="EX114" s="188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88"/>
      <c r="FI114" s="188"/>
      <c r="FJ114" s="188"/>
      <c r="FK114" s="191"/>
      <c r="FL114" s="188"/>
      <c r="FM114" s="188"/>
      <c r="FN114" s="188"/>
      <c r="FO114" s="188"/>
      <c r="FP114" s="188"/>
      <c r="FQ114" s="188"/>
      <c r="FR114" s="188"/>
      <c r="FS114" s="188"/>
      <c r="FT114" s="188"/>
      <c r="FU114" s="188"/>
      <c r="FV114" s="188"/>
      <c r="FW114" s="188"/>
      <c r="FX114" s="192"/>
      <c r="FY114" s="187"/>
      <c r="FZ114" s="188"/>
      <c r="GA114" s="188"/>
      <c r="GB114" s="188"/>
      <c r="GC114" s="188"/>
      <c r="GD114" s="188"/>
      <c r="GE114" s="188"/>
      <c r="GF114" s="188"/>
      <c r="GG114" s="188"/>
      <c r="GH114" s="188"/>
      <c r="GI114" s="188"/>
      <c r="GJ114" s="188"/>
      <c r="GK114" s="188"/>
      <c r="GL114" s="192"/>
      <c r="GM114" s="80"/>
      <c r="GN114" s="80"/>
      <c r="GO114" s="80"/>
      <c r="GP114" s="80"/>
      <c r="GQ114" s="80"/>
      <c r="GR114" s="81"/>
    </row>
    <row r="115" spans="1:200" s="6" customFormat="1" ht="15" customHeight="1">
      <c r="A115" s="77"/>
      <c r="B115" s="212" t="s">
        <v>106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3"/>
      <c r="AY115" s="206">
        <v>223</v>
      </c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8"/>
      <c r="BN115" s="187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92"/>
      <c r="CC115" s="187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92"/>
      <c r="CR115" s="187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8"/>
      <c r="DF115" s="192"/>
      <c r="DG115" s="187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8"/>
      <c r="DS115" s="188"/>
      <c r="DT115" s="192"/>
      <c r="DU115" s="187"/>
      <c r="DV115" s="188"/>
      <c r="DW115" s="188"/>
      <c r="DX115" s="188"/>
      <c r="DY115" s="188"/>
      <c r="DZ115" s="188"/>
      <c r="EA115" s="188"/>
      <c r="EB115" s="188"/>
      <c r="EC115" s="188"/>
      <c r="ED115" s="188"/>
      <c r="EE115" s="188"/>
      <c r="EF115" s="188"/>
      <c r="EG115" s="188"/>
      <c r="EH115" s="192"/>
      <c r="EI115" s="187"/>
      <c r="EJ115" s="188"/>
      <c r="EK115" s="188"/>
      <c r="EL115" s="188"/>
      <c r="EM115" s="188"/>
      <c r="EN115" s="188"/>
      <c r="EO115" s="188"/>
      <c r="EP115" s="188"/>
      <c r="EQ115" s="188"/>
      <c r="ER115" s="188"/>
      <c r="ES115" s="188"/>
      <c r="ET115" s="188"/>
      <c r="EU115" s="188"/>
      <c r="EV115" s="192"/>
      <c r="EW115" s="187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8"/>
      <c r="FK115" s="191"/>
      <c r="FL115" s="188"/>
      <c r="FM115" s="188"/>
      <c r="FN115" s="188"/>
      <c r="FO115" s="188"/>
      <c r="FP115" s="188"/>
      <c r="FQ115" s="188"/>
      <c r="FR115" s="188"/>
      <c r="FS115" s="188"/>
      <c r="FT115" s="188"/>
      <c r="FU115" s="188"/>
      <c r="FV115" s="188"/>
      <c r="FW115" s="188"/>
      <c r="FX115" s="192"/>
      <c r="FY115" s="187"/>
      <c r="FZ115" s="188"/>
      <c r="GA115" s="188"/>
      <c r="GB115" s="188"/>
      <c r="GC115" s="188"/>
      <c r="GD115" s="188"/>
      <c r="GE115" s="188"/>
      <c r="GF115" s="188"/>
      <c r="GG115" s="188"/>
      <c r="GH115" s="188"/>
      <c r="GI115" s="188"/>
      <c r="GJ115" s="188"/>
      <c r="GK115" s="188"/>
      <c r="GL115" s="192"/>
      <c r="GM115" s="80"/>
      <c r="GN115" s="80"/>
      <c r="GO115" s="80"/>
      <c r="GP115" s="80"/>
      <c r="GQ115" s="80"/>
      <c r="GR115" s="81"/>
    </row>
    <row r="116" spans="1:200" s="6" customFormat="1" ht="15" customHeight="1">
      <c r="A116" s="77"/>
      <c r="B116" s="212" t="s">
        <v>107</v>
      </c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3"/>
      <c r="AY116" s="206">
        <v>224</v>
      </c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8"/>
      <c r="BN116" s="187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92"/>
      <c r="CC116" s="187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92"/>
      <c r="CR116" s="187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92"/>
      <c r="DG116" s="187"/>
      <c r="DH116" s="188"/>
      <c r="DI116" s="188"/>
      <c r="DJ116" s="188"/>
      <c r="DK116" s="188"/>
      <c r="DL116" s="188"/>
      <c r="DM116" s="188"/>
      <c r="DN116" s="188"/>
      <c r="DO116" s="188"/>
      <c r="DP116" s="188"/>
      <c r="DQ116" s="188"/>
      <c r="DR116" s="188"/>
      <c r="DS116" s="188"/>
      <c r="DT116" s="192"/>
      <c r="DU116" s="187"/>
      <c r="DV116" s="188"/>
      <c r="DW116" s="188"/>
      <c r="DX116" s="188"/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92"/>
      <c r="EI116" s="187"/>
      <c r="EJ116" s="188"/>
      <c r="EK116" s="188"/>
      <c r="EL116" s="188"/>
      <c r="EM116" s="188"/>
      <c r="EN116" s="188"/>
      <c r="EO116" s="188"/>
      <c r="EP116" s="188"/>
      <c r="EQ116" s="188"/>
      <c r="ER116" s="188"/>
      <c r="ES116" s="188"/>
      <c r="ET116" s="188"/>
      <c r="EU116" s="188"/>
      <c r="EV116" s="192"/>
      <c r="EW116" s="187"/>
      <c r="EX116" s="188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8"/>
      <c r="FK116" s="191"/>
      <c r="FL116" s="188"/>
      <c r="FM116" s="188"/>
      <c r="FN116" s="188"/>
      <c r="FO116" s="188"/>
      <c r="FP116" s="188"/>
      <c r="FQ116" s="188"/>
      <c r="FR116" s="188"/>
      <c r="FS116" s="188"/>
      <c r="FT116" s="188"/>
      <c r="FU116" s="188"/>
      <c r="FV116" s="188"/>
      <c r="FW116" s="188"/>
      <c r="FX116" s="192"/>
      <c r="FY116" s="187"/>
      <c r="FZ116" s="188"/>
      <c r="GA116" s="188"/>
      <c r="GB116" s="188"/>
      <c r="GC116" s="188"/>
      <c r="GD116" s="188"/>
      <c r="GE116" s="188"/>
      <c r="GF116" s="188"/>
      <c r="GG116" s="188"/>
      <c r="GH116" s="188"/>
      <c r="GI116" s="188"/>
      <c r="GJ116" s="188"/>
      <c r="GK116" s="188"/>
      <c r="GL116" s="192"/>
      <c r="GM116" s="80"/>
      <c r="GN116" s="80"/>
      <c r="GO116" s="80"/>
      <c r="GP116" s="80"/>
      <c r="GQ116" s="80"/>
      <c r="GR116" s="81"/>
    </row>
    <row r="117" spans="1:200" s="6" customFormat="1" ht="15.75">
      <c r="A117" s="77"/>
      <c r="B117" s="212" t="s">
        <v>108</v>
      </c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3"/>
      <c r="AY117" s="206">
        <v>225</v>
      </c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8"/>
      <c r="BN117" s="187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92"/>
      <c r="CC117" s="187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92"/>
      <c r="CR117" s="187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  <c r="DF117" s="192"/>
      <c r="DG117" s="187"/>
      <c r="DH117" s="188"/>
      <c r="DI117" s="188"/>
      <c r="DJ117" s="188"/>
      <c r="DK117" s="188"/>
      <c r="DL117" s="188"/>
      <c r="DM117" s="188"/>
      <c r="DN117" s="188"/>
      <c r="DO117" s="188"/>
      <c r="DP117" s="188"/>
      <c r="DQ117" s="188"/>
      <c r="DR117" s="188"/>
      <c r="DS117" s="188"/>
      <c r="DT117" s="192"/>
      <c r="DU117" s="187"/>
      <c r="DV117" s="188"/>
      <c r="DW117" s="188"/>
      <c r="DX117" s="188"/>
      <c r="DY117" s="188"/>
      <c r="DZ117" s="188"/>
      <c r="EA117" s="188"/>
      <c r="EB117" s="188"/>
      <c r="EC117" s="188"/>
      <c r="ED117" s="188"/>
      <c r="EE117" s="188"/>
      <c r="EF117" s="188"/>
      <c r="EG117" s="188"/>
      <c r="EH117" s="192"/>
      <c r="EI117" s="187"/>
      <c r="EJ117" s="188"/>
      <c r="EK117" s="188"/>
      <c r="EL117" s="188"/>
      <c r="EM117" s="188"/>
      <c r="EN117" s="188"/>
      <c r="EO117" s="188"/>
      <c r="EP117" s="188"/>
      <c r="EQ117" s="188"/>
      <c r="ER117" s="188"/>
      <c r="ES117" s="188"/>
      <c r="ET117" s="188"/>
      <c r="EU117" s="188"/>
      <c r="EV117" s="192"/>
      <c r="EW117" s="187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8"/>
      <c r="FK117" s="191"/>
      <c r="FL117" s="188"/>
      <c r="FM117" s="188"/>
      <c r="FN117" s="188"/>
      <c r="FO117" s="188"/>
      <c r="FP117" s="188"/>
      <c r="FQ117" s="188"/>
      <c r="FR117" s="188"/>
      <c r="FS117" s="188"/>
      <c r="FT117" s="188"/>
      <c r="FU117" s="188"/>
      <c r="FV117" s="188"/>
      <c r="FW117" s="188"/>
      <c r="FX117" s="192"/>
      <c r="FY117" s="187"/>
      <c r="FZ117" s="188"/>
      <c r="GA117" s="188"/>
      <c r="GB117" s="188"/>
      <c r="GC117" s="188"/>
      <c r="GD117" s="188"/>
      <c r="GE117" s="188"/>
      <c r="GF117" s="188"/>
      <c r="GG117" s="188"/>
      <c r="GH117" s="188"/>
      <c r="GI117" s="188"/>
      <c r="GJ117" s="188"/>
      <c r="GK117" s="188"/>
      <c r="GL117" s="192"/>
      <c r="GM117" s="80"/>
      <c r="GN117" s="80"/>
      <c r="GO117" s="80"/>
      <c r="GP117" s="80"/>
      <c r="GQ117" s="80"/>
      <c r="GR117" s="81"/>
    </row>
    <row r="118" spans="1:200" s="6" customFormat="1" ht="15" customHeight="1">
      <c r="A118" s="77"/>
      <c r="B118" s="212" t="s">
        <v>109</v>
      </c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3"/>
      <c r="AY118" s="206">
        <v>226</v>
      </c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8"/>
      <c r="BN118" s="187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92"/>
      <c r="CC118" s="187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92"/>
      <c r="CR118" s="187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92"/>
      <c r="DG118" s="187"/>
      <c r="DH118" s="188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  <c r="DT118" s="192"/>
      <c r="DU118" s="187"/>
      <c r="DV118" s="188"/>
      <c r="DW118" s="188"/>
      <c r="DX118" s="188"/>
      <c r="DY118" s="188"/>
      <c r="DZ118" s="188"/>
      <c r="EA118" s="188"/>
      <c r="EB118" s="188"/>
      <c r="EC118" s="188"/>
      <c r="ED118" s="188"/>
      <c r="EE118" s="188"/>
      <c r="EF118" s="188"/>
      <c r="EG118" s="188"/>
      <c r="EH118" s="192"/>
      <c r="EI118" s="187"/>
      <c r="EJ118" s="188"/>
      <c r="EK118" s="188"/>
      <c r="EL118" s="188"/>
      <c r="EM118" s="188"/>
      <c r="EN118" s="188"/>
      <c r="EO118" s="188"/>
      <c r="EP118" s="188"/>
      <c r="EQ118" s="188"/>
      <c r="ER118" s="188"/>
      <c r="ES118" s="188"/>
      <c r="ET118" s="188"/>
      <c r="EU118" s="188"/>
      <c r="EV118" s="192"/>
      <c r="EW118" s="187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8"/>
      <c r="FK118" s="191"/>
      <c r="FL118" s="188"/>
      <c r="FM118" s="188"/>
      <c r="FN118" s="188"/>
      <c r="FO118" s="188"/>
      <c r="FP118" s="188"/>
      <c r="FQ118" s="188"/>
      <c r="FR118" s="188"/>
      <c r="FS118" s="188"/>
      <c r="FT118" s="188"/>
      <c r="FU118" s="188"/>
      <c r="FV118" s="188"/>
      <c r="FW118" s="188"/>
      <c r="FX118" s="192"/>
      <c r="FY118" s="187"/>
      <c r="FZ118" s="188"/>
      <c r="GA118" s="188"/>
      <c r="GB118" s="188"/>
      <c r="GC118" s="188"/>
      <c r="GD118" s="188"/>
      <c r="GE118" s="188"/>
      <c r="GF118" s="188"/>
      <c r="GG118" s="188"/>
      <c r="GH118" s="188"/>
      <c r="GI118" s="188"/>
      <c r="GJ118" s="188"/>
      <c r="GK118" s="188"/>
      <c r="GL118" s="192"/>
      <c r="GM118" s="80"/>
      <c r="GN118" s="80"/>
      <c r="GO118" s="80"/>
      <c r="GP118" s="80"/>
      <c r="GQ118" s="80"/>
      <c r="GR118" s="81"/>
    </row>
    <row r="119" spans="1:200" s="6" customFormat="1" ht="30" customHeight="1">
      <c r="A119" s="77"/>
      <c r="B119" s="212" t="s">
        <v>29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3"/>
      <c r="AY119" s="206">
        <v>240</v>
      </c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8"/>
      <c r="BN119" s="187">
        <f>BN121</f>
        <v>0</v>
      </c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92"/>
      <c r="CC119" s="187">
        <f>CC121</f>
        <v>0</v>
      </c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92"/>
      <c r="CR119" s="187">
        <f>CR121</f>
        <v>0</v>
      </c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8"/>
      <c r="DE119" s="188"/>
      <c r="DF119" s="192"/>
      <c r="DG119" s="187">
        <f>DG121</f>
        <v>0</v>
      </c>
      <c r="DH119" s="188"/>
      <c r="DI119" s="188"/>
      <c r="DJ119" s="188"/>
      <c r="DK119" s="188"/>
      <c r="DL119" s="188"/>
      <c r="DM119" s="188"/>
      <c r="DN119" s="188"/>
      <c r="DO119" s="188"/>
      <c r="DP119" s="188"/>
      <c r="DQ119" s="188"/>
      <c r="DR119" s="188"/>
      <c r="DS119" s="188"/>
      <c r="DT119" s="192"/>
      <c r="DU119" s="187">
        <f>DU121</f>
        <v>0</v>
      </c>
      <c r="DV119" s="188"/>
      <c r="DW119" s="188"/>
      <c r="DX119" s="188"/>
      <c r="DY119" s="188"/>
      <c r="DZ119" s="188"/>
      <c r="EA119" s="188"/>
      <c r="EB119" s="188"/>
      <c r="EC119" s="188"/>
      <c r="ED119" s="188"/>
      <c r="EE119" s="188"/>
      <c r="EF119" s="188"/>
      <c r="EG119" s="188"/>
      <c r="EH119" s="192"/>
      <c r="EI119" s="187">
        <f>EI121</f>
        <v>0</v>
      </c>
      <c r="EJ119" s="188"/>
      <c r="EK119" s="188"/>
      <c r="EL119" s="188"/>
      <c r="EM119" s="188"/>
      <c r="EN119" s="188"/>
      <c r="EO119" s="188"/>
      <c r="EP119" s="188"/>
      <c r="EQ119" s="188"/>
      <c r="ER119" s="188"/>
      <c r="ES119" s="188"/>
      <c r="ET119" s="188"/>
      <c r="EU119" s="188"/>
      <c r="EV119" s="192"/>
      <c r="EW119" s="187">
        <f>EW121</f>
        <v>0</v>
      </c>
      <c r="EX119" s="188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8"/>
      <c r="FK119" s="191">
        <f>FK121</f>
        <v>0</v>
      </c>
      <c r="FL119" s="188"/>
      <c r="FM119" s="188"/>
      <c r="FN119" s="188"/>
      <c r="FO119" s="188"/>
      <c r="FP119" s="188"/>
      <c r="FQ119" s="188"/>
      <c r="FR119" s="188"/>
      <c r="FS119" s="188"/>
      <c r="FT119" s="188"/>
      <c r="FU119" s="188"/>
      <c r="FV119" s="188"/>
      <c r="FW119" s="188"/>
      <c r="FX119" s="192"/>
      <c r="FY119" s="187">
        <f>FY121</f>
        <v>0</v>
      </c>
      <c r="FZ119" s="188"/>
      <c r="GA119" s="188"/>
      <c r="GB119" s="188"/>
      <c r="GC119" s="188"/>
      <c r="GD119" s="188"/>
      <c r="GE119" s="188"/>
      <c r="GF119" s="188"/>
      <c r="GG119" s="188"/>
      <c r="GH119" s="188"/>
      <c r="GI119" s="188"/>
      <c r="GJ119" s="188"/>
      <c r="GK119" s="188"/>
      <c r="GL119" s="192"/>
      <c r="GM119" s="80"/>
      <c r="GN119" s="80"/>
      <c r="GO119" s="80"/>
      <c r="GP119" s="80"/>
      <c r="GQ119" s="80"/>
      <c r="GR119" s="81"/>
    </row>
    <row r="120" spans="1:200" s="6" customFormat="1" ht="14.25" customHeight="1">
      <c r="A120" s="77"/>
      <c r="B120" s="212" t="s">
        <v>1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3"/>
      <c r="AY120" s="206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8"/>
      <c r="BN120" s="187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92"/>
      <c r="CC120" s="187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92"/>
      <c r="CR120" s="187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8"/>
      <c r="DE120" s="188"/>
      <c r="DF120" s="192"/>
      <c r="DG120" s="187"/>
      <c r="DH120" s="188"/>
      <c r="DI120" s="188"/>
      <c r="DJ120" s="188"/>
      <c r="DK120" s="188"/>
      <c r="DL120" s="188"/>
      <c r="DM120" s="188"/>
      <c r="DN120" s="188"/>
      <c r="DO120" s="188"/>
      <c r="DP120" s="188"/>
      <c r="DQ120" s="188"/>
      <c r="DR120" s="188"/>
      <c r="DS120" s="188"/>
      <c r="DT120" s="192"/>
      <c r="DU120" s="187"/>
      <c r="DV120" s="188"/>
      <c r="DW120" s="188"/>
      <c r="DX120" s="188"/>
      <c r="DY120" s="188"/>
      <c r="DZ120" s="188"/>
      <c r="EA120" s="188"/>
      <c r="EB120" s="188"/>
      <c r="EC120" s="188"/>
      <c r="ED120" s="188"/>
      <c r="EE120" s="188"/>
      <c r="EF120" s="188"/>
      <c r="EG120" s="188"/>
      <c r="EH120" s="192"/>
      <c r="EI120" s="187"/>
      <c r="EJ120" s="188"/>
      <c r="EK120" s="188"/>
      <c r="EL120" s="188"/>
      <c r="EM120" s="188"/>
      <c r="EN120" s="188"/>
      <c r="EO120" s="188"/>
      <c r="EP120" s="188"/>
      <c r="EQ120" s="188"/>
      <c r="ER120" s="188"/>
      <c r="ES120" s="188"/>
      <c r="ET120" s="188"/>
      <c r="EU120" s="188"/>
      <c r="EV120" s="192"/>
      <c r="EW120" s="187"/>
      <c r="EX120" s="188"/>
      <c r="EY120" s="188"/>
      <c r="EZ120" s="188"/>
      <c r="FA120" s="188"/>
      <c r="FB120" s="188"/>
      <c r="FC120" s="188"/>
      <c r="FD120" s="188"/>
      <c r="FE120" s="188"/>
      <c r="FF120" s="188"/>
      <c r="FG120" s="188"/>
      <c r="FH120" s="188"/>
      <c r="FI120" s="188"/>
      <c r="FJ120" s="188"/>
      <c r="FK120" s="191"/>
      <c r="FL120" s="188"/>
      <c r="FM120" s="188"/>
      <c r="FN120" s="188"/>
      <c r="FO120" s="188"/>
      <c r="FP120" s="188"/>
      <c r="FQ120" s="188"/>
      <c r="FR120" s="188"/>
      <c r="FS120" s="188"/>
      <c r="FT120" s="188"/>
      <c r="FU120" s="188"/>
      <c r="FV120" s="188"/>
      <c r="FW120" s="188"/>
      <c r="FX120" s="192"/>
      <c r="FY120" s="187"/>
      <c r="FZ120" s="188"/>
      <c r="GA120" s="188"/>
      <c r="GB120" s="188"/>
      <c r="GC120" s="188"/>
      <c r="GD120" s="188"/>
      <c r="GE120" s="188"/>
      <c r="GF120" s="188"/>
      <c r="GG120" s="188"/>
      <c r="GH120" s="188"/>
      <c r="GI120" s="188"/>
      <c r="GJ120" s="188"/>
      <c r="GK120" s="188"/>
      <c r="GL120" s="192"/>
      <c r="GM120" s="80"/>
      <c r="GN120" s="80"/>
      <c r="GO120" s="80"/>
      <c r="GP120" s="80"/>
      <c r="GQ120" s="80"/>
      <c r="GR120" s="81"/>
    </row>
    <row r="121" spans="1:200" s="6" customFormat="1" ht="30" customHeight="1">
      <c r="A121" s="77"/>
      <c r="B121" s="212" t="s">
        <v>118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3"/>
      <c r="AY121" s="206">
        <v>241</v>
      </c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8"/>
      <c r="BN121" s="187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92"/>
      <c r="CC121" s="187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92"/>
      <c r="CR121" s="187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8"/>
      <c r="DE121" s="188"/>
      <c r="DF121" s="192"/>
      <c r="DG121" s="187"/>
      <c r="DH121" s="188"/>
      <c r="DI121" s="188"/>
      <c r="DJ121" s="188"/>
      <c r="DK121" s="188"/>
      <c r="DL121" s="188"/>
      <c r="DM121" s="188"/>
      <c r="DN121" s="188"/>
      <c r="DO121" s="188"/>
      <c r="DP121" s="188"/>
      <c r="DQ121" s="188"/>
      <c r="DR121" s="188"/>
      <c r="DS121" s="188"/>
      <c r="DT121" s="192"/>
      <c r="DU121" s="187"/>
      <c r="DV121" s="188"/>
      <c r="DW121" s="188"/>
      <c r="DX121" s="188"/>
      <c r="DY121" s="188"/>
      <c r="DZ121" s="188"/>
      <c r="EA121" s="188"/>
      <c r="EB121" s="188"/>
      <c r="EC121" s="188"/>
      <c r="ED121" s="188"/>
      <c r="EE121" s="188"/>
      <c r="EF121" s="188"/>
      <c r="EG121" s="188"/>
      <c r="EH121" s="192"/>
      <c r="EI121" s="187"/>
      <c r="EJ121" s="188"/>
      <c r="EK121" s="188"/>
      <c r="EL121" s="188"/>
      <c r="EM121" s="188"/>
      <c r="EN121" s="188"/>
      <c r="EO121" s="188"/>
      <c r="EP121" s="188"/>
      <c r="EQ121" s="188"/>
      <c r="ER121" s="188"/>
      <c r="ES121" s="188"/>
      <c r="ET121" s="188"/>
      <c r="EU121" s="188"/>
      <c r="EV121" s="192"/>
      <c r="EW121" s="187"/>
      <c r="EX121" s="188"/>
      <c r="EY121" s="188"/>
      <c r="EZ121" s="188"/>
      <c r="FA121" s="188"/>
      <c r="FB121" s="188"/>
      <c r="FC121" s="188"/>
      <c r="FD121" s="188"/>
      <c r="FE121" s="188"/>
      <c r="FF121" s="188"/>
      <c r="FG121" s="188"/>
      <c r="FH121" s="188"/>
      <c r="FI121" s="188"/>
      <c r="FJ121" s="188"/>
      <c r="FK121" s="191"/>
      <c r="FL121" s="188"/>
      <c r="FM121" s="188"/>
      <c r="FN121" s="188"/>
      <c r="FO121" s="188"/>
      <c r="FP121" s="188"/>
      <c r="FQ121" s="188"/>
      <c r="FR121" s="188"/>
      <c r="FS121" s="188"/>
      <c r="FT121" s="188"/>
      <c r="FU121" s="188"/>
      <c r="FV121" s="188"/>
      <c r="FW121" s="188"/>
      <c r="FX121" s="192"/>
      <c r="FY121" s="187"/>
      <c r="FZ121" s="188"/>
      <c r="GA121" s="188"/>
      <c r="GB121" s="188"/>
      <c r="GC121" s="188"/>
      <c r="GD121" s="188"/>
      <c r="GE121" s="188"/>
      <c r="GF121" s="188"/>
      <c r="GG121" s="188"/>
      <c r="GH121" s="188"/>
      <c r="GI121" s="188"/>
      <c r="GJ121" s="188"/>
      <c r="GK121" s="188"/>
      <c r="GL121" s="192"/>
      <c r="GM121" s="80"/>
      <c r="GN121" s="80"/>
      <c r="GO121" s="80"/>
      <c r="GP121" s="80"/>
      <c r="GQ121" s="80"/>
      <c r="GR121" s="81"/>
    </row>
    <row r="122" spans="1:200" s="6" customFormat="1" ht="15.75">
      <c r="A122" s="77"/>
      <c r="B122" s="212" t="s">
        <v>45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3"/>
      <c r="AY122" s="206">
        <v>260</v>
      </c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8"/>
      <c r="BN122" s="187">
        <f>BN124+BN125</f>
        <v>0</v>
      </c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92"/>
      <c r="CC122" s="187">
        <f>CC124+CC125</f>
        <v>0</v>
      </c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  <c r="CP122" s="188"/>
      <c r="CQ122" s="192"/>
      <c r="CR122" s="187">
        <f>CR124+CR125</f>
        <v>0</v>
      </c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8"/>
      <c r="DE122" s="188"/>
      <c r="DF122" s="192"/>
      <c r="DG122" s="187">
        <f>DG124+DG125</f>
        <v>0</v>
      </c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92"/>
      <c r="DU122" s="187">
        <f>DU124+DU125</f>
        <v>0</v>
      </c>
      <c r="DV122" s="188"/>
      <c r="DW122" s="188"/>
      <c r="DX122" s="188"/>
      <c r="DY122" s="188"/>
      <c r="DZ122" s="188"/>
      <c r="EA122" s="188"/>
      <c r="EB122" s="188"/>
      <c r="EC122" s="188"/>
      <c r="ED122" s="188"/>
      <c r="EE122" s="188"/>
      <c r="EF122" s="188"/>
      <c r="EG122" s="188"/>
      <c r="EH122" s="192"/>
      <c r="EI122" s="187">
        <f>EI124+EI125</f>
        <v>0</v>
      </c>
      <c r="EJ122" s="188"/>
      <c r="EK122" s="188"/>
      <c r="EL122" s="188"/>
      <c r="EM122" s="188"/>
      <c r="EN122" s="188"/>
      <c r="EO122" s="188"/>
      <c r="EP122" s="188"/>
      <c r="EQ122" s="188"/>
      <c r="ER122" s="188"/>
      <c r="ES122" s="188"/>
      <c r="ET122" s="188"/>
      <c r="EU122" s="188"/>
      <c r="EV122" s="192"/>
      <c r="EW122" s="187">
        <f>EW124+EW125</f>
        <v>0</v>
      </c>
      <c r="EX122" s="188"/>
      <c r="EY122" s="188"/>
      <c r="EZ122" s="188"/>
      <c r="FA122" s="188"/>
      <c r="FB122" s="188"/>
      <c r="FC122" s="188"/>
      <c r="FD122" s="188"/>
      <c r="FE122" s="188"/>
      <c r="FF122" s="188"/>
      <c r="FG122" s="188"/>
      <c r="FH122" s="188"/>
      <c r="FI122" s="188"/>
      <c r="FJ122" s="188"/>
      <c r="FK122" s="191">
        <f>FK124+FK125</f>
        <v>0</v>
      </c>
      <c r="FL122" s="188"/>
      <c r="FM122" s="188"/>
      <c r="FN122" s="188"/>
      <c r="FO122" s="188"/>
      <c r="FP122" s="188"/>
      <c r="FQ122" s="188"/>
      <c r="FR122" s="188"/>
      <c r="FS122" s="188"/>
      <c r="FT122" s="188"/>
      <c r="FU122" s="188"/>
      <c r="FV122" s="188"/>
      <c r="FW122" s="188"/>
      <c r="FX122" s="192"/>
      <c r="FY122" s="187">
        <f>FY124+FY125</f>
        <v>0</v>
      </c>
      <c r="FZ122" s="188"/>
      <c r="GA122" s="188"/>
      <c r="GB122" s="188"/>
      <c r="GC122" s="188"/>
      <c r="GD122" s="188"/>
      <c r="GE122" s="188"/>
      <c r="GF122" s="188"/>
      <c r="GG122" s="188"/>
      <c r="GH122" s="188"/>
      <c r="GI122" s="188"/>
      <c r="GJ122" s="188"/>
      <c r="GK122" s="188"/>
      <c r="GL122" s="192"/>
      <c r="GM122" s="80"/>
      <c r="GN122" s="80"/>
      <c r="GO122" s="80"/>
      <c r="GP122" s="80"/>
      <c r="GQ122" s="80"/>
      <c r="GR122" s="81"/>
    </row>
    <row r="123" spans="1:200" s="6" customFormat="1" ht="14.25" customHeight="1">
      <c r="A123" s="77"/>
      <c r="B123" s="212" t="s">
        <v>1</v>
      </c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3"/>
      <c r="AY123" s="206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8"/>
      <c r="BN123" s="187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92"/>
      <c r="CC123" s="187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92"/>
      <c r="CR123" s="187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8"/>
      <c r="DE123" s="188"/>
      <c r="DF123" s="192"/>
      <c r="DG123" s="187"/>
      <c r="DH123" s="188"/>
      <c r="DI123" s="188"/>
      <c r="DJ123" s="188"/>
      <c r="DK123" s="188"/>
      <c r="DL123" s="188"/>
      <c r="DM123" s="188"/>
      <c r="DN123" s="188"/>
      <c r="DO123" s="188"/>
      <c r="DP123" s="188"/>
      <c r="DQ123" s="188"/>
      <c r="DR123" s="188"/>
      <c r="DS123" s="188"/>
      <c r="DT123" s="192"/>
      <c r="DU123" s="187"/>
      <c r="DV123" s="188"/>
      <c r="DW123" s="188"/>
      <c r="DX123" s="188"/>
      <c r="DY123" s="188"/>
      <c r="DZ123" s="188"/>
      <c r="EA123" s="188"/>
      <c r="EB123" s="188"/>
      <c r="EC123" s="188"/>
      <c r="ED123" s="188"/>
      <c r="EE123" s="188"/>
      <c r="EF123" s="188"/>
      <c r="EG123" s="188"/>
      <c r="EH123" s="192"/>
      <c r="EI123" s="187"/>
      <c r="EJ123" s="188"/>
      <c r="EK123" s="188"/>
      <c r="EL123" s="188"/>
      <c r="EM123" s="188"/>
      <c r="EN123" s="188"/>
      <c r="EO123" s="188"/>
      <c r="EP123" s="188"/>
      <c r="EQ123" s="188"/>
      <c r="ER123" s="188"/>
      <c r="ES123" s="188"/>
      <c r="ET123" s="188"/>
      <c r="EU123" s="188"/>
      <c r="EV123" s="192"/>
      <c r="EW123" s="187"/>
      <c r="EX123" s="188"/>
      <c r="EY123" s="188"/>
      <c r="EZ123" s="188"/>
      <c r="FA123" s="188"/>
      <c r="FB123" s="188"/>
      <c r="FC123" s="188"/>
      <c r="FD123" s="188"/>
      <c r="FE123" s="188"/>
      <c r="FF123" s="188"/>
      <c r="FG123" s="188"/>
      <c r="FH123" s="188"/>
      <c r="FI123" s="188"/>
      <c r="FJ123" s="188"/>
      <c r="FK123" s="191"/>
      <c r="FL123" s="188"/>
      <c r="FM123" s="188"/>
      <c r="FN123" s="188"/>
      <c r="FO123" s="188"/>
      <c r="FP123" s="188"/>
      <c r="FQ123" s="188"/>
      <c r="FR123" s="188"/>
      <c r="FS123" s="188"/>
      <c r="FT123" s="188"/>
      <c r="FU123" s="188"/>
      <c r="FV123" s="188"/>
      <c r="FW123" s="188"/>
      <c r="FX123" s="192"/>
      <c r="FY123" s="187"/>
      <c r="FZ123" s="188"/>
      <c r="GA123" s="188"/>
      <c r="GB123" s="188"/>
      <c r="GC123" s="188"/>
      <c r="GD123" s="188"/>
      <c r="GE123" s="188"/>
      <c r="GF123" s="188"/>
      <c r="GG123" s="188"/>
      <c r="GH123" s="188"/>
      <c r="GI123" s="188"/>
      <c r="GJ123" s="188"/>
      <c r="GK123" s="188"/>
      <c r="GL123" s="192"/>
      <c r="GM123" s="80"/>
      <c r="GN123" s="80"/>
      <c r="GO123" s="80"/>
      <c r="GP123" s="80"/>
      <c r="GQ123" s="80"/>
      <c r="GR123" s="81"/>
    </row>
    <row r="124" spans="1:200" s="6" customFormat="1" ht="15" customHeight="1">
      <c r="A124" s="77"/>
      <c r="B124" s="212" t="s">
        <v>110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3"/>
      <c r="AY124" s="206">
        <v>262</v>
      </c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8"/>
      <c r="BN124" s="187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92"/>
      <c r="CC124" s="187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  <c r="CP124" s="188"/>
      <c r="CQ124" s="192"/>
      <c r="CR124" s="187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8"/>
      <c r="DE124" s="188"/>
      <c r="DF124" s="192"/>
      <c r="DG124" s="187"/>
      <c r="DH124" s="188"/>
      <c r="DI124" s="188"/>
      <c r="DJ124" s="188"/>
      <c r="DK124" s="188"/>
      <c r="DL124" s="188"/>
      <c r="DM124" s="188"/>
      <c r="DN124" s="188"/>
      <c r="DO124" s="188"/>
      <c r="DP124" s="188"/>
      <c r="DQ124" s="188"/>
      <c r="DR124" s="188"/>
      <c r="DS124" s="188"/>
      <c r="DT124" s="192"/>
      <c r="DU124" s="187"/>
      <c r="DV124" s="188"/>
      <c r="DW124" s="188"/>
      <c r="DX124" s="188"/>
      <c r="DY124" s="188"/>
      <c r="DZ124" s="188"/>
      <c r="EA124" s="188"/>
      <c r="EB124" s="188"/>
      <c r="EC124" s="188"/>
      <c r="ED124" s="188"/>
      <c r="EE124" s="188"/>
      <c r="EF124" s="188"/>
      <c r="EG124" s="188"/>
      <c r="EH124" s="192"/>
      <c r="EI124" s="187"/>
      <c r="EJ124" s="188"/>
      <c r="EK124" s="188"/>
      <c r="EL124" s="188"/>
      <c r="EM124" s="188"/>
      <c r="EN124" s="188"/>
      <c r="EO124" s="188"/>
      <c r="EP124" s="188"/>
      <c r="EQ124" s="188"/>
      <c r="ER124" s="188"/>
      <c r="ES124" s="188"/>
      <c r="ET124" s="188"/>
      <c r="EU124" s="188"/>
      <c r="EV124" s="192"/>
      <c r="EW124" s="187"/>
      <c r="EX124" s="188"/>
      <c r="EY124" s="188"/>
      <c r="EZ124" s="188"/>
      <c r="FA124" s="188"/>
      <c r="FB124" s="188"/>
      <c r="FC124" s="188"/>
      <c r="FD124" s="188"/>
      <c r="FE124" s="188"/>
      <c r="FF124" s="188"/>
      <c r="FG124" s="188"/>
      <c r="FH124" s="188"/>
      <c r="FI124" s="188"/>
      <c r="FJ124" s="188"/>
      <c r="FK124" s="191"/>
      <c r="FL124" s="188"/>
      <c r="FM124" s="188"/>
      <c r="FN124" s="188"/>
      <c r="FO124" s="188"/>
      <c r="FP124" s="188"/>
      <c r="FQ124" s="188"/>
      <c r="FR124" s="188"/>
      <c r="FS124" s="188"/>
      <c r="FT124" s="188"/>
      <c r="FU124" s="188"/>
      <c r="FV124" s="188"/>
      <c r="FW124" s="188"/>
      <c r="FX124" s="192"/>
      <c r="FY124" s="187"/>
      <c r="FZ124" s="188"/>
      <c r="GA124" s="188"/>
      <c r="GB124" s="188"/>
      <c r="GC124" s="188"/>
      <c r="GD124" s="188"/>
      <c r="GE124" s="188"/>
      <c r="GF124" s="188"/>
      <c r="GG124" s="188"/>
      <c r="GH124" s="188"/>
      <c r="GI124" s="188"/>
      <c r="GJ124" s="188"/>
      <c r="GK124" s="188"/>
      <c r="GL124" s="192"/>
      <c r="GM124" s="80"/>
      <c r="GN124" s="80"/>
      <c r="GO124" s="80"/>
      <c r="GP124" s="80"/>
      <c r="GQ124" s="80"/>
      <c r="GR124" s="81"/>
    </row>
    <row r="125" spans="1:200" s="6" customFormat="1" ht="45" customHeight="1">
      <c r="A125" s="77"/>
      <c r="B125" s="212" t="s">
        <v>111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3"/>
      <c r="AY125" s="206">
        <v>263</v>
      </c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8"/>
      <c r="BN125" s="187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92"/>
      <c r="CC125" s="187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  <c r="CP125" s="188"/>
      <c r="CQ125" s="192"/>
      <c r="CR125" s="187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8"/>
      <c r="DE125" s="188"/>
      <c r="DF125" s="192"/>
      <c r="DG125" s="187"/>
      <c r="DH125" s="188"/>
      <c r="DI125" s="188"/>
      <c r="DJ125" s="188"/>
      <c r="DK125" s="188"/>
      <c r="DL125" s="188"/>
      <c r="DM125" s="188"/>
      <c r="DN125" s="188"/>
      <c r="DO125" s="188"/>
      <c r="DP125" s="188"/>
      <c r="DQ125" s="188"/>
      <c r="DR125" s="188"/>
      <c r="DS125" s="188"/>
      <c r="DT125" s="192"/>
      <c r="DU125" s="187"/>
      <c r="DV125" s="188"/>
      <c r="DW125" s="188"/>
      <c r="DX125" s="188"/>
      <c r="DY125" s="188"/>
      <c r="DZ125" s="188"/>
      <c r="EA125" s="188"/>
      <c r="EB125" s="188"/>
      <c r="EC125" s="188"/>
      <c r="ED125" s="188"/>
      <c r="EE125" s="188"/>
      <c r="EF125" s="188"/>
      <c r="EG125" s="188"/>
      <c r="EH125" s="192"/>
      <c r="EI125" s="187"/>
      <c r="EJ125" s="188"/>
      <c r="EK125" s="188"/>
      <c r="EL125" s="188"/>
      <c r="EM125" s="188"/>
      <c r="EN125" s="188"/>
      <c r="EO125" s="188"/>
      <c r="EP125" s="188"/>
      <c r="EQ125" s="188"/>
      <c r="ER125" s="188"/>
      <c r="ES125" s="188"/>
      <c r="ET125" s="188"/>
      <c r="EU125" s="188"/>
      <c r="EV125" s="192"/>
      <c r="EW125" s="187"/>
      <c r="EX125" s="188"/>
      <c r="EY125" s="188"/>
      <c r="EZ125" s="188"/>
      <c r="FA125" s="188"/>
      <c r="FB125" s="188"/>
      <c r="FC125" s="188"/>
      <c r="FD125" s="188"/>
      <c r="FE125" s="188"/>
      <c r="FF125" s="188"/>
      <c r="FG125" s="188"/>
      <c r="FH125" s="188"/>
      <c r="FI125" s="188"/>
      <c r="FJ125" s="188"/>
      <c r="FK125" s="191"/>
      <c r="FL125" s="188"/>
      <c r="FM125" s="188"/>
      <c r="FN125" s="188"/>
      <c r="FO125" s="188"/>
      <c r="FP125" s="188"/>
      <c r="FQ125" s="188"/>
      <c r="FR125" s="188"/>
      <c r="FS125" s="188"/>
      <c r="FT125" s="188"/>
      <c r="FU125" s="188"/>
      <c r="FV125" s="188"/>
      <c r="FW125" s="188"/>
      <c r="FX125" s="192"/>
      <c r="FY125" s="187"/>
      <c r="FZ125" s="188"/>
      <c r="GA125" s="188"/>
      <c r="GB125" s="188"/>
      <c r="GC125" s="188"/>
      <c r="GD125" s="188"/>
      <c r="GE125" s="188"/>
      <c r="GF125" s="188"/>
      <c r="GG125" s="188"/>
      <c r="GH125" s="188"/>
      <c r="GI125" s="188"/>
      <c r="GJ125" s="188"/>
      <c r="GK125" s="188"/>
      <c r="GL125" s="192"/>
      <c r="GM125" s="80"/>
      <c r="GN125" s="80"/>
      <c r="GO125" s="80"/>
      <c r="GP125" s="80"/>
      <c r="GQ125" s="80"/>
      <c r="GR125" s="81"/>
    </row>
    <row r="126" spans="1:200" s="6" customFormat="1" ht="15.75">
      <c r="A126" s="77"/>
      <c r="B126" s="212" t="s">
        <v>46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3"/>
      <c r="AY126" s="206">
        <v>290</v>
      </c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8"/>
      <c r="BN126" s="187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92"/>
      <c r="CC126" s="187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  <c r="CP126" s="188"/>
      <c r="CQ126" s="192"/>
      <c r="CR126" s="187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8"/>
      <c r="DE126" s="188"/>
      <c r="DF126" s="192"/>
      <c r="DG126" s="187"/>
      <c r="DH126" s="188"/>
      <c r="DI126" s="188"/>
      <c r="DJ126" s="188"/>
      <c r="DK126" s="188"/>
      <c r="DL126" s="188"/>
      <c r="DM126" s="188"/>
      <c r="DN126" s="188"/>
      <c r="DO126" s="188"/>
      <c r="DP126" s="188"/>
      <c r="DQ126" s="188"/>
      <c r="DR126" s="188"/>
      <c r="DS126" s="188"/>
      <c r="DT126" s="192"/>
      <c r="DU126" s="187"/>
      <c r="DV126" s="188"/>
      <c r="DW126" s="188"/>
      <c r="DX126" s="188"/>
      <c r="DY126" s="188"/>
      <c r="DZ126" s="188"/>
      <c r="EA126" s="188"/>
      <c r="EB126" s="188"/>
      <c r="EC126" s="188"/>
      <c r="ED126" s="188"/>
      <c r="EE126" s="188"/>
      <c r="EF126" s="188"/>
      <c r="EG126" s="188"/>
      <c r="EH126" s="192"/>
      <c r="EI126" s="187"/>
      <c r="EJ126" s="188"/>
      <c r="EK126" s="188"/>
      <c r="EL126" s="188"/>
      <c r="EM126" s="188"/>
      <c r="EN126" s="188"/>
      <c r="EO126" s="188"/>
      <c r="EP126" s="188"/>
      <c r="EQ126" s="188"/>
      <c r="ER126" s="188"/>
      <c r="ES126" s="188"/>
      <c r="ET126" s="188"/>
      <c r="EU126" s="188"/>
      <c r="EV126" s="192"/>
      <c r="EW126" s="187"/>
      <c r="EX126" s="188"/>
      <c r="EY126" s="188"/>
      <c r="EZ126" s="188"/>
      <c r="FA126" s="188"/>
      <c r="FB126" s="188"/>
      <c r="FC126" s="188"/>
      <c r="FD126" s="188"/>
      <c r="FE126" s="188"/>
      <c r="FF126" s="188"/>
      <c r="FG126" s="188"/>
      <c r="FH126" s="188"/>
      <c r="FI126" s="188"/>
      <c r="FJ126" s="188"/>
      <c r="FK126" s="191"/>
      <c r="FL126" s="188"/>
      <c r="FM126" s="188"/>
      <c r="FN126" s="188"/>
      <c r="FO126" s="188"/>
      <c r="FP126" s="188"/>
      <c r="FQ126" s="188"/>
      <c r="FR126" s="188"/>
      <c r="FS126" s="188"/>
      <c r="FT126" s="188"/>
      <c r="FU126" s="188"/>
      <c r="FV126" s="188"/>
      <c r="FW126" s="188"/>
      <c r="FX126" s="192"/>
      <c r="FY126" s="187"/>
      <c r="FZ126" s="188"/>
      <c r="GA126" s="188"/>
      <c r="GB126" s="188"/>
      <c r="GC126" s="188"/>
      <c r="GD126" s="188"/>
      <c r="GE126" s="188"/>
      <c r="GF126" s="188"/>
      <c r="GG126" s="188"/>
      <c r="GH126" s="188"/>
      <c r="GI126" s="188"/>
      <c r="GJ126" s="188"/>
      <c r="GK126" s="188"/>
      <c r="GL126" s="192"/>
      <c r="GM126" s="80"/>
      <c r="GN126" s="80"/>
      <c r="GO126" s="80"/>
      <c r="GP126" s="80"/>
      <c r="GQ126" s="80"/>
      <c r="GR126" s="81"/>
    </row>
    <row r="127" spans="1:200" s="6" customFormat="1" ht="15" customHeight="1">
      <c r="A127" s="77"/>
      <c r="B127" s="212" t="s">
        <v>22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3"/>
      <c r="AY127" s="206">
        <v>300</v>
      </c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7"/>
      <c r="BM127" s="208"/>
      <c r="BN127" s="187">
        <f>BN129+BN130</f>
        <v>0</v>
      </c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92"/>
      <c r="CC127" s="187">
        <f>CC129+CC130</f>
        <v>0</v>
      </c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  <c r="CP127" s="188"/>
      <c r="CQ127" s="192"/>
      <c r="CR127" s="187">
        <f>CR129+CR130</f>
        <v>0</v>
      </c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8"/>
      <c r="DE127" s="188"/>
      <c r="DF127" s="192"/>
      <c r="DG127" s="187">
        <f>DG129+DG130</f>
        <v>0</v>
      </c>
      <c r="DH127" s="188"/>
      <c r="DI127" s="188"/>
      <c r="DJ127" s="188"/>
      <c r="DK127" s="188"/>
      <c r="DL127" s="188"/>
      <c r="DM127" s="188"/>
      <c r="DN127" s="188"/>
      <c r="DO127" s="188"/>
      <c r="DP127" s="188"/>
      <c r="DQ127" s="188"/>
      <c r="DR127" s="188"/>
      <c r="DS127" s="188"/>
      <c r="DT127" s="192"/>
      <c r="DU127" s="187">
        <f>DU129+DU130</f>
        <v>0</v>
      </c>
      <c r="DV127" s="188"/>
      <c r="DW127" s="188"/>
      <c r="DX127" s="188"/>
      <c r="DY127" s="188"/>
      <c r="DZ127" s="188"/>
      <c r="EA127" s="188"/>
      <c r="EB127" s="188"/>
      <c r="EC127" s="188"/>
      <c r="ED127" s="188"/>
      <c r="EE127" s="188"/>
      <c r="EF127" s="188"/>
      <c r="EG127" s="188"/>
      <c r="EH127" s="192"/>
      <c r="EI127" s="187">
        <f>EI129+EI130</f>
        <v>0</v>
      </c>
      <c r="EJ127" s="188"/>
      <c r="EK127" s="188"/>
      <c r="EL127" s="188"/>
      <c r="EM127" s="188"/>
      <c r="EN127" s="188"/>
      <c r="EO127" s="188"/>
      <c r="EP127" s="188"/>
      <c r="EQ127" s="188"/>
      <c r="ER127" s="188"/>
      <c r="ES127" s="188"/>
      <c r="ET127" s="188"/>
      <c r="EU127" s="188"/>
      <c r="EV127" s="192"/>
      <c r="EW127" s="187">
        <f>EW129+EW130</f>
        <v>0</v>
      </c>
      <c r="EX127" s="188"/>
      <c r="EY127" s="188"/>
      <c r="EZ127" s="188"/>
      <c r="FA127" s="188"/>
      <c r="FB127" s="188"/>
      <c r="FC127" s="188"/>
      <c r="FD127" s="188"/>
      <c r="FE127" s="188"/>
      <c r="FF127" s="188"/>
      <c r="FG127" s="188"/>
      <c r="FH127" s="188"/>
      <c r="FI127" s="188"/>
      <c r="FJ127" s="188"/>
      <c r="FK127" s="191">
        <f>FK129+FK130</f>
        <v>0</v>
      </c>
      <c r="FL127" s="188"/>
      <c r="FM127" s="188"/>
      <c r="FN127" s="188"/>
      <c r="FO127" s="188"/>
      <c r="FP127" s="188"/>
      <c r="FQ127" s="188"/>
      <c r="FR127" s="188"/>
      <c r="FS127" s="188"/>
      <c r="FT127" s="188"/>
      <c r="FU127" s="188"/>
      <c r="FV127" s="188"/>
      <c r="FW127" s="188"/>
      <c r="FX127" s="192"/>
      <c r="FY127" s="187">
        <f>FY129+FY130</f>
        <v>0</v>
      </c>
      <c r="FZ127" s="188"/>
      <c r="GA127" s="188"/>
      <c r="GB127" s="188"/>
      <c r="GC127" s="188"/>
      <c r="GD127" s="188"/>
      <c r="GE127" s="188"/>
      <c r="GF127" s="188"/>
      <c r="GG127" s="188"/>
      <c r="GH127" s="188"/>
      <c r="GI127" s="188"/>
      <c r="GJ127" s="188"/>
      <c r="GK127" s="188"/>
      <c r="GL127" s="192"/>
      <c r="GM127" s="80"/>
      <c r="GN127" s="80"/>
      <c r="GO127" s="80"/>
      <c r="GP127" s="80"/>
      <c r="GQ127" s="80"/>
      <c r="GR127" s="81"/>
    </row>
    <row r="128" spans="1:200" s="6" customFormat="1" ht="14.25" customHeight="1">
      <c r="A128" s="77"/>
      <c r="B128" s="212" t="s">
        <v>1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3"/>
      <c r="AY128" s="206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8"/>
      <c r="BN128" s="187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92"/>
      <c r="CC128" s="187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  <c r="CP128" s="188"/>
      <c r="CQ128" s="192"/>
      <c r="CR128" s="187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8"/>
      <c r="DE128" s="188"/>
      <c r="DF128" s="192"/>
      <c r="DG128" s="187"/>
      <c r="DH128" s="188"/>
      <c r="DI128" s="188"/>
      <c r="DJ128" s="188"/>
      <c r="DK128" s="188"/>
      <c r="DL128" s="188"/>
      <c r="DM128" s="188"/>
      <c r="DN128" s="188"/>
      <c r="DO128" s="188"/>
      <c r="DP128" s="188"/>
      <c r="DQ128" s="188"/>
      <c r="DR128" s="188"/>
      <c r="DS128" s="188"/>
      <c r="DT128" s="192"/>
      <c r="DU128" s="187"/>
      <c r="DV128" s="188"/>
      <c r="DW128" s="188"/>
      <c r="DX128" s="188"/>
      <c r="DY128" s="188"/>
      <c r="DZ128" s="188"/>
      <c r="EA128" s="188"/>
      <c r="EB128" s="188"/>
      <c r="EC128" s="188"/>
      <c r="ED128" s="188"/>
      <c r="EE128" s="188"/>
      <c r="EF128" s="188"/>
      <c r="EG128" s="188"/>
      <c r="EH128" s="192"/>
      <c r="EI128" s="187"/>
      <c r="EJ128" s="188"/>
      <c r="EK128" s="188"/>
      <c r="EL128" s="188"/>
      <c r="EM128" s="188"/>
      <c r="EN128" s="188"/>
      <c r="EO128" s="188"/>
      <c r="EP128" s="188"/>
      <c r="EQ128" s="188"/>
      <c r="ER128" s="188"/>
      <c r="ES128" s="188"/>
      <c r="ET128" s="188"/>
      <c r="EU128" s="188"/>
      <c r="EV128" s="192"/>
      <c r="EW128" s="187"/>
      <c r="EX128" s="188"/>
      <c r="EY128" s="188"/>
      <c r="EZ128" s="188"/>
      <c r="FA128" s="188"/>
      <c r="FB128" s="188"/>
      <c r="FC128" s="188"/>
      <c r="FD128" s="188"/>
      <c r="FE128" s="188"/>
      <c r="FF128" s="188"/>
      <c r="FG128" s="188"/>
      <c r="FH128" s="188"/>
      <c r="FI128" s="188"/>
      <c r="FJ128" s="188"/>
      <c r="FK128" s="191"/>
      <c r="FL128" s="188"/>
      <c r="FM128" s="188"/>
      <c r="FN128" s="188"/>
      <c r="FO128" s="188"/>
      <c r="FP128" s="188"/>
      <c r="FQ128" s="188"/>
      <c r="FR128" s="188"/>
      <c r="FS128" s="188"/>
      <c r="FT128" s="188"/>
      <c r="FU128" s="188"/>
      <c r="FV128" s="188"/>
      <c r="FW128" s="188"/>
      <c r="FX128" s="192"/>
      <c r="FY128" s="187"/>
      <c r="FZ128" s="188"/>
      <c r="GA128" s="188"/>
      <c r="GB128" s="188"/>
      <c r="GC128" s="188"/>
      <c r="GD128" s="188"/>
      <c r="GE128" s="188"/>
      <c r="GF128" s="188"/>
      <c r="GG128" s="188"/>
      <c r="GH128" s="188"/>
      <c r="GI128" s="188"/>
      <c r="GJ128" s="188"/>
      <c r="GK128" s="188"/>
      <c r="GL128" s="192"/>
      <c r="GM128" s="80"/>
      <c r="GN128" s="80"/>
      <c r="GO128" s="80"/>
      <c r="GP128" s="80"/>
      <c r="GQ128" s="80"/>
      <c r="GR128" s="81"/>
    </row>
    <row r="129" spans="1:200" s="6" customFormat="1" ht="15.75">
      <c r="A129" s="77"/>
      <c r="B129" s="212" t="s">
        <v>112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3"/>
      <c r="AY129" s="206">
        <v>310</v>
      </c>
      <c r="AZ129" s="207"/>
      <c r="BA129" s="207"/>
      <c r="BB129" s="207"/>
      <c r="BC129" s="207"/>
      <c r="BD129" s="207"/>
      <c r="BE129" s="207"/>
      <c r="BF129" s="207"/>
      <c r="BG129" s="207"/>
      <c r="BH129" s="207"/>
      <c r="BI129" s="207"/>
      <c r="BJ129" s="207"/>
      <c r="BK129" s="207"/>
      <c r="BL129" s="207"/>
      <c r="BM129" s="208"/>
      <c r="BN129" s="187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92"/>
      <c r="CC129" s="187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  <c r="CP129" s="188"/>
      <c r="CQ129" s="192"/>
      <c r="CR129" s="187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8"/>
      <c r="DC129" s="188"/>
      <c r="DD129" s="188"/>
      <c r="DE129" s="188"/>
      <c r="DF129" s="192"/>
      <c r="DG129" s="187"/>
      <c r="DH129" s="188"/>
      <c r="DI129" s="188"/>
      <c r="DJ129" s="188"/>
      <c r="DK129" s="188"/>
      <c r="DL129" s="188"/>
      <c r="DM129" s="188"/>
      <c r="DN129" s="188"/>
      <c r="DO129" s="188"/>
      <c r="DP129" s="188"/>
      <c r="DQ129" s="188"/>
      <c r="DR129" s="188"/>
      <c r="DS129" s="188"/>
      <c r="DT129" s="192"/>
      <c r="DU129" s="187"/>
      <c r="DV129" s="188"/>
      <c r="DW129" s="188"/>
      <c r="DX129" s="188"/>
      <c r="DY129" s="188"/>
      <c r="DZ129" s="188"/>
      <c r="EA129" s="188"/>
      <c r="EB129" s="188"/>
      <c r="EC129" s="188"/>
      <c r="ED129" s="188"/>
      <c r="EE129" s="188"/>
      <c r="EF129" s="188"/>
      <c r="EG129" s="188"/>
      <c r="EH129" s="192"/>
      <c r="EI129" s="187"/>
      <c r="EJ129" s="188"/>
      <c r="EK129" s="188"/>
      <c r="EL129" s="188"/>
      <c r="EM129" s="188"/>
      <c r="EN129" s="188"/>
      <c r="EO129" s="188"/>
      <c r="EP129" s="188"/>
      <c r="EQ129" s="188"/>
      <c r="ER129" s="188"/>
      <c r="ES129" s="188"/>
      <c r="ET129" s="188"/>
      <c r="EU129" s="188"/>
      <c r="EV129" s="192"/>
      <c r="EW129" s="187"/>
      <c r="EX129" s="188"/>
      <c r="EY129" s="188"/>
      <c r="EZ129" s="188"/>
      <c r="FA129" s="188"/>
      <c r="FB129" s="188"/>
      <c r="FC129" s="188"/>
      <c r="FD129" s="188"/>
      <c r="FE129" s="188"/>
      <c r="FF129" s="188"/>
      <c r="FG129" s="188"/>
      <c r="FH129" s="188"/>
      <c r="FI129" s="188"/>
      <c r="FJ129" s="188"/>
      <c r="FK129" s="191"/>
      <c r="FL129" s="188"/>
      <c r="FM129" s="188"/>
      <c r="FN129" s="188"/>
      <c r="FO129" s="188"/>
      <c r="FP129" s="188"/>
      <c r="FQ129" s="188"/>
      <c r="FR129" s="188"/>
      <c r="FS129" s="188"/>
      <c r="FT129" s="188"/>
      <c r="FU129" s="188"/>
      <c r="FV129" s="188"/>
      <c r="FW129" s="188"/>
      <c r="FX129" s="192"/>
      <c r="FY129" s="187"/>
      <c r="FZ129" s="188"/>
      <c r="GA129" s="188"/>
      <c r="GB129" s="188"/>
      <c r="GC129" s="188"/>
      <c r="GD129" s="188"/>
      <c r="GE129" s="188"/>
      <c r="GF129" s="188"/>
      <c r="GG129" s="188"/>
      <c r="GH129" s="188"/>
      <c r="GI129" s="188"/>
      <c r="GJ129" s="188"/>
      <c r="GK129" s="188"/>
      <c r="GL129" s="192"/>
      <c r="GM129" s="80"/>
      <c r="GN129" s="80"/>
      <c r="GO129" s="80"/>
      <c r="GP129" s="80"/>
      <c r="GQ129" s="80"/>
      <c r="GR129" s="81"/>
    </row>
    <row r="130" spans="1:200" s="6" customFormat="1" ht="15" customHeight="1">
      <c r="A130" s="77"/>
      <c r="B130" s="212" t="s">
        <v>113</v>
      </c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3"/>
      <c r="AY130" s="206">
        <v>340</v>
      </c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8"/>
      <c r="BN130" s="187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92"/>
      <c r="CC130" s="187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  <c r="CP130" s="188"/>
      <c r="CQ130" s="192"/>
      <c r="CR130" s="187"/>
      <c r="CS130" s="188"/>
      <c r="CT130" s="188"/>
      <c r="CU130" s="188"/>
      <c r="CV130" s="188"/>
      <c r="CW130" s="188"/>
      <c r="CX130" s="188"/>
      <c r="CY130" s="188"/>
      <c r="CZ130" s="188"/>
      <c r="DA130" s="188"/>
      <c r="DB130" s="188"/>
      <c r="DC130" s="188"/>
      <c r="DD130" s="188"/>
      <c r="DE130" s="188"/>
      <c r="DF130" s="192"/>
      <c r="DG130" s="187"/>
      <c r="DH130" s="188"/>
      <c r="DI130" s="188"/>
      <c r="DJ130" s="188"/>
      <c r="DK130" s="188"/>
      <c r="DL130" s="188"/>
      <c r="DM130" s="188"/>
      <c r="DN130" s="188"/>
      <c r="DO130" s="188"/>
      <c r="DP130" s="188"/>
      <c r="DQ130" s="188"/>
      <c r="DR130" s="188"/>
      <c r="DS130" s="188"/>
      <c r="DT130" s="192"/>
      <c r="DU130" s="187"/>
      <c r="DV130" s="188"/>
      <c r="DW130" s="188"/>
      <c r="DX130" s="188"/>
      <c r="DY130" s="188"/>
      <c r="DZ130" s="188"/>
      <c r="EA130" s="188"/>
      <c r="EB130" s="188"/>
      <c r="EC130" s="188"/>
      <c r="ED130" s="188"/>
      <c r="EE130" s="188"/>
      <c r="EF130" s="188"/>
      <c r="EG130" s="188"/>
      <c r="EH130" s="192"/>
      <c r="EI130" s="187"/>
      <c r="EJ130" s="188"/>
      <c r="EK130" s="188"/>
      <c r="EL130" s="188"/>
      <c r="EM130" s="188"/>
      <c r="EN130" s="188"/>
      <c r="EO130" s="188"/>
      <c r="EP130" s="188"/>
      <c r="EQ130" s="188"/>
      <c r="ER130" s="188"/>
      <c r="ES130" s="188"/>
      <c r="ET130" s="188"/>
      <c r="EU130" s="188"/>
      <c r="EV130" s="192"/>
      <c r="EW130" s="187"/>
      <c r="EX130" s="188"/>
      <c r="EY130" s="188"/>
      <c r="EZ130" s="188"/>
      <c r="FA130" s="188"/>
      <c r="FB130" s="188"/>
      <c r="FC130" s="188"/>
      <c r="FD130" s="188"/>
      <c r="FE130" s="188"/>
      <c r="FF130" s="188"/>
      <c r="FG130" s="188"/>
      <c r="FH130" s="188"/>
      <c r="FI130" s="188"/>
      <c r="FJ130" s="188"/>
      <c r="FK130" s="191"/>
      <c r="FL130" s="188"/>
      <c r="FM130" s="188"/>
      <c r="FN130" s="188"/>
      <c r="FO130" s="188"/>
      <c r="FP130" s="188"/>
      <c r="FQ130" s="188"/>
      <c r="FR130" s="188"/>
      <c r="FS130" s="188"/>
      <c r="FT130" s="188"/>
      <c r="FU130" s="188"/>
      <c r="FV130" s="188"/>
      <c r="FW130" s="188"/>
      <c r="FX130" s="192"/>
      <c r="FY130" s="187"/>
      <c r="FZ130" s="188"/>
      <c r="GA130" s="188"/>
      <c r="GB130" s="188"/>
      <c r="GC130" s="188"/>
      <c r="GD130" s="188"/>
      <c r="GE130" s="188"/>
      <c r="GF130" s="188"/>
      <c r="GG130" s="188"/>
      <c r="GH130" s="188"/>
      <c r="GI130" s="188"/>
      <c r="GJ130" s="188"/>
      <c r="GK130" s="188"/>
      <c r="GL130" s="192"/>
      <c r="GM130" s="80"/>
      <c r="GN130" s="80"/>
      <c r="GO130" s="80"/>
      <c r="GP130" s="80"/>
      <c r="GQ130" s="80"/>
      <c r="GR130" s="81"/>
    </row>
    <row r="131" spans="1:200" s="6" customFormat="1" ht="15" customHeight="1">
      <c r="A131" s="77"/>
      <c r="B131" s="232" t="s">
        <v>23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3"/>
      <c r="AY131" s="206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7"/>
      <c r="BM131" s="208"/>
      <c r="BN131" s="187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92"/>
      <c r="CC131" s="187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  <c r="CP131" s="188"/>
      <c r="CQ131" s="192"/>
      <c r="CR131" s="187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8"/>
      <c r="DE131" s="188"/>
      <c r="DF131" s="192"/>
      <c r="DG131" s="187"/>
      <c r="DH131" s="188"/>
      <c r="DI131" s="188"/>
      <c r="DJ131" s="188"/>
      <c r="DK131" s="188"/>
      <c r="DL131" s="188"/>
      <c r="DM131" s="188"/>
      <c r="DN131" s="188"/>
      <c r="DO131" s="188"/>
      <c r="DP131" s="188"/>
      <c r="DQ131" s="188"/>
      <c r="DR131" s="188"/>
      <c r="DS131" s="188"/>
      <c r="DT131" s="192"/>
      <c r="DU131" s="187"/>
      <c r="DV131" s="188"/>
      <c r="DW131" s="188"/>
      <c r="DX131" s="188"/>
      <c r="DY131" s="188"/>
      <c r="DZ131" s="188"/>
      <c r="EA131" s="188"/>
      <c r="EB131" s="188"/>
      <c r="EC131" s="188"/>
      <c r="ED131" s="188"/>
      <c r="EE131" s="188"/>
      <c r="EF131" s="188"/>
      <c r="EG131" s="188"/>
      <c r="EH131" s="192"/>
      <c r="EI131" s="187"/>
      <c r="EJ131" s="188"/>
      <c r="EK131" s="188"/>
      <c r="EL131" s="188"/>
      <c r="EM131" s="188"/>
      <c r="EN131" s="188"/>
      <c r="EO131" s="188"/>
      <c r="EP131" s="188"/>
      <c r="EQ131" s="188"/>
      <c r="ER131" s="188"/>
      <c r="ES131" s="188"/>
      <c r="ET131" s="188"/>
      <c r="EU131" s="188"/>
      <c r="EV131" s="192"/>
      <c r="EW131" s="187"/>
      <c r="EX131" s="188"/>
      <c r="EY131" s="188"/>
      <c r="EZ131" s="188"/>
      <c r="FA131" s="188"/>
      <c r="FB131" s="188"/>
      <c r="FC131" s="188"/>
      <c r="FD131" s="188"/>
      <c r="FE131" s="188"/>
      <c r="FF131" s="188"/>
      <c r="FG131" s="188"/>
      <c r="FH131" s="188"/>
      <c r="FI131" s="188"/>
      <c r="FJ131" s="188"/>
      <c r="FK131" s="191"/>
      <c r="FL131" s="188"/>
      <c r="FM131" s="188"/>
      <c r="FN131" s="188"/>
      <c r="FO131" s="188"/>
      <c r="FP131" s="188"/>
      <c r="FQ131" s="188"/>
      <c r="FR131" s="188"/>
      <c r="FS131" s="188"/>
      <c r="FT131" s="188"/>
      <c r="FU131" s="188"/>
      <c r="FV131" s="188"/>
      <c r="FW131" s="188"/>
      <c r="FX131" s="192"/>
      <c r="FY131" s="187"/>
      <c r="FZ131" s="188"/>
      <c r="GA131" s="188"/>
      <c r="GB131" s="188"/>
      <c r="GC131" s="188"/>
      <c r="GD131" s="188"/>
      <c r="GE131" s="188"/>
      <c r="GF131" s="188"/>
      <c r="GG131" s="188"/>
      <c r="GH131" s="188"/>
      <c r="GI131" s="188"/>
      <c r="GJ131" s="188"/>
      <c r="GK131" s="188"/>
      <c r="GL131" s="192"/>
      <c r="GM131" s="80"/>
      <c r="GN131" s="80"/>
      <c r="GO131" s="80"/>
      <c r="GP131" s="80"/>
      <c r="GQ131" s="80"/>
      <c r="GR131" s="81"/>
    </row>
    <row r="132" spans="1:200" s="6" customFormat="1" ht="15" customHeight="1" thickBot="1">
      <c r="A132" s="77"/>
      <c r="B132" s="212" t="s">
        <v>24</v>
      </c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3"/>
      <c r="AY132" s="206" t="s">
        <v>21</v>
      </c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8"/>
      <c r="BN132" s="187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92"/>
      <c r="CC132" s="187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  <c r="CP132" s="188"/>
      <c r="CQ132" s="192"/>
      <c r="CR132" s="187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8"/>
      <c r="DF132" s="192"/>
      <c r="DG132" s="187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188"/>
      <c r="DS132" s="188"/>
      <c r="DT132" s="192"/>
      <c r="DU132" s="187"/>
      <c r="DV132" s="188"/>
      <c r="DW132" s="188"/>
      <c r="DX132" s="188"/>
      <c r="DY132" s="188"/>
      <c r="DZ132" s="188"/>
      <c r="EA132" s="188"/>
      <c r="EB132" s="188"/>
      <c r="EC132" s="188"/>
      <c r="ED132" s="188"/>
      <c r="EE132" s="188"/>
      <c r="EF132" s="188"/>
      <c r="EG132" s="188"/>
      <c r="EH132" s="192"/>
      <c r="EI132" s="187"/>
      <c r="EJ132" s="188"/>
      <c r="EK132" s="188"/>
      <c r="EL132" s="188"/>
      <c r="EM132" s="188"/>
      <c r="EN132" s="188"/>
      <c r="EO132" s="188"/>
      <c r="EP132" s="188"/>
      <c r="EQ132" s="188"/>
      <c r="ER132" s="188"/>
      <c r="ES132" s="188"/>
      <c r="ET132" s="188"/>
      <c r="EU132" s="188"/>
      <c r="EV132" s="192"/>
      <c r="EW132" s="187"/>
      <c r="EX132" s="188"/>
      <c r="EY132" s="188"/>
      <c r="EZ132" s="188"/>
      <c r="FA132" s="188"/>
      <c r="FB132" s="188"/>
      <c r="FC132" s="188"/>
      <c r="FD132" s="188"/>
      <c r="FE132" s="188"/>
      <c r="FF132" s="188"/>
      <c r="FG132" s="188"/>
      <c r="FH132" s="188"/>
      <c r="FI132" s="188"/>
      <c r="FJ132" s="188"/>
      <c r="FK132" s="197"/>
      <c r="FL132" s="198"/>
      <c r="FM132" s="198"/>
      <c r="FN132" s="198"/>
      <c r="FO132" s="198"/>
      <c r="FP132" s="198"/>
      <c r="FQ132" s="198"/>
      <c r="FR132" s="198"/>
      <c r="FS132" s="198"/>
      <c r="FT132" s="198"/>
      <c r="FU132" s="198"/>
      <c r="FV132" s="198"/>
      <c r="FW132" s="198"/>
      <c r="FX132" s="199"/>
      <c r="FY132" s="219"/>
      <c r="FZ132" s="198"/>
      <c r="GA132" s="198"/>
      <c r="GB132" s="198"/>
      <c r="GC132" s="198"/>
      <c r="GD132" s="198"/>
      <c r="GE132" s="198"/>
      <c r="GF132" s="198"/>
      <c r="GG132" s="198"/>
      <c r="GH132" s="198"/>
      <c r="GI132" s="198"/>
      <c r="GJ132" s="198"/>
      <c r="GK132" s="198"/>
      <c r="GL132" s="199"/>
      <c r="GM132" s="86"/>
      <c r="GN132" s="86"/>
      <c r="GO132" s="86"/>
      <c r="GP132" s="86"/>
      <c r="GQ132" s="86"/>
      <c r="GR132" s="87"/>
    </row>
    <row r="133" ht="20.25" customHeight="1"/>
    <row r="134" spans="1:61" ht="14.25" customHeight="1">
      <c r="A134" s="6" t="s">
        <v>130</v>
      </c>
      <c r="B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61" ht="14.25" customHeight="1">
      <c r="A135" s="6" t="s">
        <v>131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1:194" ht="14.25" customHeight="1">
      <c r="A136" s="234" t="s">
        <v>91</v>
      </c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1"/>
      <c r="CY136" s="231"/>
      <c r="CZ136" s="231"/>
      <c r="DA136" s="231"/>
      <c r="DB136" s="231"/>
      <c r="DE136" s="231"/>
      <c r="DF136" s="231"/>
      <c r="DG136" s="231"/>
      <c r="DH136" s="231"/>
      <c r="DI136" s="231"/>
      <c r="DJ136" s="231"/>
      <c r="DK136" s="231"/>
      <c r="DL136" s="231"/>
      <c r="DM136" s="231"/>
      <c r="DN136" s="231"/>
      <c r="DO136" s="231"/>
      <c r="DP136" s="231"/>
      <c r="DQ136" s="231"/>
      <c r="DR136" s="231"/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  <c r="EG136" s="231"/>
      <c r="EH136" s="231"/>
      <c r="EI136" s="231"/>
      <c r="EJ136" s="231"/>
      <c r="EK136" s="231"/>
      <c r="EL136" s="231"/>
      <c r="EM136" s="231"/>
      <c r="EN136" s="231"/>
      <c r="EO136" s="231"/>
      <c r="EP136" s="231"/>
      <c r="EQ136" s="231"/>
      <c r="ER136" s="231"/>
      <c r="ES136" s="231"/>
      <c r="ET136" s="231"/>
      <c r="EU136" s="231"/>
      <c r="EV136" s="231"/>
      <c r="EW136" s="231"/>
      <c r="EX136" s="231"/>
      <c r="EY136" s="231"/>
      <c r="EZ136" s="231"/>
      <c r="FA136" s="231"/>
      <c r="FB136" s="231"/>
      <c r="FC136" s="231"/>
      <c r="FD136" s="231"/>
      <c r="FE136" s="231"/>
      <c r="FF136" s="231"/>
      <c r="FG136" s="231"/>
      <c r="FH136" s="231"/>
      <c r="FI136" s="231"/>
      <c r="FJ136" s="231"/>
      <c r="FK136" s="231"/>
      <c r="FL136" s="231"/>
      <c r="FM136" s="231"/>
      <c r="FN136" s="231"/>
      <c r="FO136" s="231"/>
      <c r="FP136" s="231"/>
      <c r="FQ136" s="231"/>
      <c r="FR136" s="231"/>
      <c r="FS136" s="231"/>
      <c r="FT136" s="231"/>
      <c r="FU136" s="231"/>
      <c r="FV136" s="231"/>
      <c r="FW136" s="231"/>
      <c r="FX136" s="231"/>
      <c r="FY136" s="231"/>
      <c r="FZ136" s="231"/>
      <c r="GA136" s="231"/>
      <c r="GB136" s="231"/>
      <c r="GC136" s="231"/>
      <c r="GD136" s="231"/>
      <c r="GE136" s="231"/>
      <c r="GF136" s="231"/>
      <c r="GG136" s="231"/>
      <c r="GH136" s="231"/>
      <c r="GI136" s="231"/>
      <c r="GJ136" s="231"/>
      <c r="GK136" s="231"/>
      <c r="GL136" s="231"/>
    </row>
    <row r="137" spans="1:194" s="2" customFormat="1" ht="12">
      <c r="A137" s="37"/>
      <c r="B137" s="37"/>
      <c r="BE137" s="225" t="s">
        <v>13</v>
      </c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E137" s="225" t="s">
        <v>14</v>
      </c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</row>
    <row r="138" spans="1:194" ht="14.25" customHeight="1">
      <c r="A138" s="6" t="s">
        <v>132</v>
      </c>
      <c r="B138" s="6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</row>
    <row r="139" spans="1:194" ht="14.25" customHeight="1">
      <c r="A139" s="6" t="s">
        <v>133</v>
      </c>
      <c r="B139" s="6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1"/>
      <c r="EL139" s="231"/>
      <c r="EM139" s="231"/>
      <c r="EN139" s="231"/>
      <c r="EO139" s="231"/>
      <c r="EP139" s="231"/>
      <c r="EQ139" s="231"/>
      <c r="ER139" s="231"/>
      <c r="ES139" s="231"/>
      <c r="ET139" s="231"/>
      <c r="EU139" s="231"/>
      <c r="EV139" s="231"/>
      <c r="EW139" s="231"/>
      <c r="EX139" s="231"/>
      <c r="EY139" s="231"/>
      <c r="EZ139" s="231"/>
      <c r="FA139" s="231"/>
      <c r="FB139" s="231"/>
      <c r="FC139" s="231"/>
      <c r="FD139" s="231"/>
      <c r="FE139" s="231"/>
      <c r="FF139" s="231"/>
      <c r="FG139" s="231"/>
      <c r="FH139" s="231"/>
      <c r="FI139" s="231"/>
      <c r="FJ139" s="231"/>
      <c r="FK139" s="231"/>
      <c r="FL139" s="231"/>
      <c r="FM139" s="231"/>
      <c r="FN139" s="231"/>
      <c r="FO139" s="231"/>
      <c r="FP139" s="231"/>
      <c r="FQ139" s="231"/>
      <c r="FR139" s="231"/>
      <c r="FS139" s="231"/>
      <c r="FT139" s="231"/>
      <c r="FU139" s="231"/>
      <c r="FV139" s="231"/>
      <c r="FW139" s="231"/>
      <c r="FX139" s="231"/>
      <c r="FY139" s="231"/>
      <c r="FZ139" s="231"/>
      <c r="GA139" s="231"/>
      <c r="GB139" s="231"/>
      <c r="GC139" s="231"/>
      <c r="GD139" s="231"/>
      <c r="GE139" s="231"/>
      <c r="GF139" s="231"/>
      <c r="GG139" s="231"/>
      <c r="GH139" s="231"/>
      <c r="GI139" s="231"/>
      <c r="GJ139" s="231"/>
      <c r="GK139" s="231"/>
      <c r="GL139" s="231"/>
    </row>
    <row r="140" spans="1:194" ht="16.5" customHeight="1">
      <c r="A140" s="6"/>
      <c r="B140" s="6"/>
      <c r="BE140" s="225" t="s">
        <v>13</v>
      </c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"/>
      <c r="DD140" s="2"/>
      <c r="DE140" s="225" t="s">
        <v>14</v>
      </c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</row>
    <row r="141" spans="1:194" s="42" customFormat="1" ht="13.5" customHeight="1">
      <c r="A141" s="41" t="s">
        <v>81</v>
      </c>
      <c r="B141" s="41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  <c r="EF141" s="226"/>
      <c r="EG141" s="226"/>
      <c r="EH141" s="226"/>
      <c r="EI141" s="226"/>
      <c r="EJ141" s="226"/>
      <c r="EK141" s="226"/>
      <c r="EL141" s="226"/>
      <c r="EM141" s="226"/>
      <c r="EN141" s="226"/>
      <c r="EO141" s="226"/>
      <c r="EP141" s="226"/>
      <c r="EQ141" s="226"/>
      <c r="ER141" s="226"/>
      <c r="ES141" s="226"/>
      <c r="ET141" s="226"/>
      <c r="EU141" s="226"/>
      <c r="EV141" s="226"/>
      <c r="EW141" s="226"/>
      <c r="EX141" s="226"/>
      <c r="EY141" s="226"/>
      <c r="EZ141" s="226"/>
      <c r="FA141" s="226"/>
      <c r="FB141" s="226"/>
      <c r="FC141" s="226"/>
      <c r="FD141" s="226"/>
      <c r="FE141" s="226"/>
      <c r="FF141" s="226"/>
      <c r="FG141" s="226"/>
      <c r="FH141" s="226"/>
      <c r="FI141" s="226"/>
      <c r="FJ141" s="226"/>
      <c r="FK141" s="226"/>
      <c r="FL141" s="226"/>
      <c r="FM141" s="226"/>
      <c r="FN141" s="226"/>
      <c r="FO141" s="226"/>
      <c r="FP141" s="226"/>
      <c r="FQ141" s="226"/>
      <c r="FR141" s="226"/>
      <c r="FS141" s="226"/>
      <c r="FT141" s="226"/>
      <c r="FU141" s="226"/>
      <c r="FV141" s="226"/>
      <c r="FW141" s="226"/>
      <c r="FX141" s="226"/>
      <c r="FY141" s="226"/>
      <c r="FZ141" s="226"/>
      <c r="GA141" s="226"/>
      <c r="GB141" s="226"/>
      <c r="GC141" s="226"/>
      <c r="GD141" s="226"/>
      <c r="GE141" s="226"/>
      <c r="GF141" s="226"/>
      <c r="GG141" s="226"/>
      <c r="GH141" s="226"/>
      <c r="GI141" s="226"/>
      <c r="GJ141" s="226"/>
      <c r="GK141" s="226"/>
      <c r="GL141" s="226"/>
    </row>
    <row r="142" spans="1:194" s="2" customFormat="1" ht="13.5" customHeight="1">
      <c r="A142" s="37"/>
      <c r="B142" s="37"/>
      <c r="BE142" s="225" t="s">
        <v>13</v>
      </c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E142" s="225" t="s">
        <v>14</v>
      </c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</row>
    <row r="143" spans="1:35" s="42" customFormat="1" ht="12" customHeight="1">
      <c r="A143" s="41" t="s">
        <v>82</v>
      </c>
      <c r="B143" s="41"/>
      <c r="G143" s="227" t="s">
        <v>134</v>
      </c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</row>
    <row r="144" s="42" customFormat="1" ht="25.5" customHeight="1"/>
    <row r="145" spans="2:36" s="42" customFormat="1" ht="10.5" customHeight="1">
      <c r="B145" s="43" t="s">
        <v>2</v>
      </c>
      <c r="C145" s="228" t="s">
        <v>136</v>
      </c>
      <c r="D145" s="228"/>
      <c r="E145" s="228"/>
      <c r="F145" s="228"/>
      <c r="G145" s="42" t="s">
        <v>2</v>
      </c>
      <c r="J145" s="228" t="s">
        <v>135</v>
      </c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9">
        <v>20</v>
      </c>
      <c r="AC145" s="229"/>
      <c r="AD145" s="229"/>
      <c r="AE145" s="229"/>
      <c r="AF145" s="230" t="s">
        <v>137</v>
      </c>
      <c r="AG145" s="230"/>
      <c r="AH145" s="230"/>
      <c r="AI145" s="230"/>
      <c r="AJ145" s="42" t="s">
        <v>3</v>
      </c>
    </row>
    <row r="146" s="42" customFormat="1" ht="3" customHeight="1"/>
  </sheetData>
  <sheetProtection/>
  <mergeCells count="1424">
    <mergeCell ref="FQ6:GD6"/>
    <mergeCell ref="GE6:GR6"/>
    <mergeCell ref="BN5:BY6"/>
    <mergeCell ref="CC5:CM6"/>
    <mergeCell ref="EI5:EV5"/>
    <mergeCell ref="FY5:GL5"/>
    <mergeCell ref="FK5:FX5"/>
    <mergeCell ref="EW5:FJ5"/>
    <mergeCell ref="A136:AT136"/>
    <mergeCell ref="EI105:EV105"/>
    <mergeCell ref="EI78:EV78"/>
    <mergeCell ref="FY105:GL105"/>
    <mergeCell ref="B106:AX106"/>
    <mergeCell ref="AY106:BM106"/>
    <mergeCell ref="CR106:DF106"/>
    <mergeCell ref="EI106:EV106"/>
    <mergeCell ref="FY106:GL106"/>
    <mergeCell ref="EW106:FJ106"/>
    <mergeCell ref="CR105:DF105"/>
    <mergeCell ref="EI52:EV52"/>
    <mergeCell ref="B97:AX97"/>
    <mergeCell ref="AY97:BM97"/>
    <mergeCell ref="CR97:DF97"/>
    <mergeCell ref="EI97:EV97"/>
    <mergeCell ref="B103:AX103"/>
    <mergeCell ref="B102:AX102"/>
    <mergeCell ref="EI96:EV96"/>
    <mergeCell ref="B105:AX105"/>
    <mergeCell ref="FY78:GL78"/>
    <mergeCell ref="B79:AX79"/>
    <mergeCell ref="AY79:BM79"/>
    <mergeCell ref="CR79:DF79"/>
    <mergeCell ref="EI79:EV79"/>
    <mergeCell ref="FY79:GL79"/>
    <mergeCell ref="B78:AX78"/>
    <mergeCell ref="AY78:BM78"/>
    <mergeCell ref="CR78:DF78"/>
    <mergeCell ref="CC78:CQ78"/>
    <mergeCell ref="EI123:EV123"/>
    <mergeCell ref="FY125:GL125"/>
    <mergeCell ref="B51:AX51"/>
    <mergeCell ref="AY51:BM51"/>
    <mergeCell ref="CR51:DF51"/>
    <mergeCell ref="EI51:EV51"/>
    <mergeCell ref="FY51:GL51"/>
    <mergeCell ref="B52:AX52"/>
    <mergeCell ref="AY52:BM52"/>
    <mergeCell ref="CR52:DF52"/>
    <mergeCell ref="FY122:GL122"/>
    <mergeCell ref="FY123:GL123"/>
    <mergeCell ref="B124:AX124"/>
    <mergeCell ref="AY124:BM124"/>
    <mergeCell ref="CR124:DF124"/>
    <mergeCell ref="EI124:EV124"/>
    <mergeCell ref="FY124:GL124"/>
    <mergeCell ref="B123:AX123"/>
    <mergeCell ref="AY123:BM123"/>
    <mergeCell ref="CR123:DF123"/>
    <mergeCell ref="FY120:GL120"/>
    <mergeCell ref="B125:AX125"/>
    <mergeCell ref="AY125:BM125"/>
    <mergeCell ref="CR125:DF125"/>
    <mergeCell ref="EI125:EV125"/>
    <mergeCell ref="FY121:GL121"/>
    <mergeCell ref="B122:AX122"/>
    <mergeCell ref="AY122:BM122"/>
    <mergeCell ref="CR122:DF122"/>
    <mergeCell ref="EI122:EV122"/>
    <mergeCell ref="FY118:GL118"/>
    <mergeCell ref="B121:AX121"/>
    <mergeCell ref="AY121:BM121"/>
    <mergeCell ref="CR121:DF121"/>
    <mergeCell ref="EI121:EV121"/>
    <mergeCell ref="FY119:GL119"/>
    <mergeCell ref="B120:AX120"/>
    <mergeCell ref="AY120:BM120"/>
    <mergeCell ref="CR120:DF120"/>
    <mergeCell ref="EI120:EV120"/>
    <mergeCell ref="FY116:GL116"/>
    <mergeCell ref="B119:AX119"/>
    <mergeCell ref="AY119:BM119"/>
    <mergeCell ref="CR119:DF119"/>
    <mergeCell ref="EI119:EV119"/>
    <mergeCell ref="FY117:GL117"/>
    <mergeCell ref="B118:AX118"/>
    <mergeCell ref="AY118:BM118"/>
    <mergeCell ref="CR118:DF118"/>
    <mergeCell ref="EI118:EV118"/>
    <mergeCell ref="FY114:GL114"/>
    <mergeCell ref="B117:AX117"/>
    <mergeCell ref="AY117:BM117"/>
    <mergeCell ref="CR117:DF117"/>
    <mergeCell ref="EI117:EV117"/>
    <mergeCell ref="FY115:GL115"/>
    <mergeCell ref="B116:AX116"/>
    <mergeCell ref="AY116:BM116"/>
    <mergeCell ref="CR116:DF116"/>
    <mergeCell ref="EI116:EV116"/>
    <mergeCell ref="FY112:GL112"/>
    <mergeCell ref="B115:AX115"/>
    <mergeCell ref="AY115:BM115"/>
    <mergeCell ref="CR115:DF115"/>
    <mergeCell ref="EI115:EV115"/>
    <mergeCell ref="FY113:GL113"/>
    <mergeCell ref="B114:AX114"/>
    <mergeCell ref="AY114:BM114"/>
    <mergeCell ref="CR114:DF114"/>
    <mergeCell ref="EI114:EV114"/>
    <mergeCell ref="FY110:GL110"/>
    <mergeCell ref="B113:AX113"/>
    <mergeCell ref="AY113:BM113"/>
    <mergeCell ref="CR113:DF113"/>
    <mergeCell ref="EI113:EV113"/>
    <mergeCell ref="FY111:GL111"/>
    <mergeCell ref="B112:AX112"/>
    <mergeCell ref="AY112:BM112"/>
    <mergeCell ref="CR112:DF112"/>
    <mergeCell ref="EI112:EV112"/>
    <mergeCell ref="FY108:GL108"/>
    <mergeCell ref="B111:AX111"/>
    <mergeCell ref="AY111:BM111"/>
    <mergeCell ref="CR111:DF111"/>
    <mergeCell ref="EI111:EV111"/>
    <mergeCell ref="FY109:GL109"/>
    <mergeCell ref="B110:AX110"/>
    <mergeCell ref="AY110:BM110"/>
    <mergeCell ref="CR110:DF110"/>
    <mergeCell ref="EI110:EV110"/>
    <mergeCell ref="FY97:GL97"/>
    <mergeCell ref="B109:AX109"/>
    <mergeCell ref="AY109:BM109"/>
    <mergeCell ref="CR109:DF109"/>
    <mergeCell ref="EI109:EV109"/>
    <mergeCell ref="FY107:GL107"/>
    <mergeCell ref="B108:AX108"/>
    <mergeCell ref="AY108:BM108"/>
    <mergeCell ref="CR108:DF108"/>
    <mergeCell ref="EI108:EV108"/>
    <mergeCell ref="B107:AX107"/>
    <mergeCell ref="AY107:BM107"/>
    <mergeCell ref="CR107:DF107"/>
    <mergeCell ref="EI107:EV107"/>
    <mergeCell ref="CC107:CQ107"/>
    <mergeCell ref="BN107:CB107"/>
    <mergeCell ref="DG107:DT107"/>
    <mergeCell ref="DU107:EH107"/>
    <mergeCell ref="DG104:DT104"/>
    <mergeCell ref="FY96:GL96"/>
    <mergeCell ref="B95:AX95"/>
    <mergeCell ref="AY95:BM95"/>
    <mergeCell ref="CR95:DF95"/>
    <mergeCell ref="EI95:EV95"/>
    <mergeCell ref="FY95:GL95"/>
    <mergeCell ref="B96:AX96"/>
    <mergeCell ref="AY96:BM96"/>
    <mergeCell ref="CR96:DF96"/>
    <mergeCell ref="B104:AX104"/>
    <mergeCell ref="AY104:BM104"/>
    <mergeCell ref="CR104:DF104"/>
    <mergeCell ref="AY103:BM103"/>
    <mergeCell ref="CR103:DF103"/>
    <mergeCell ref="BN104:CB104"/>
    <mergeCell ref="CC104:CQ104"/>
    <mergeCell ref="FY104:GL104"/>
    <mergeCell ref="FY94:GL94"/>
    <mergeCell ref="B93:AX93"/>
    <mergeCell ref="AY93:BM93"/>
    <mergeCell ref="CR93:DF93"/>
    <mergeCell ref="EI93:EV93"/>
    <mergeCell ref="FY93:GL93"/>
    <mergeCell ref="B94:AX94"/>
    <mergeCell ref="AY94:BM94"/>
    <mergeCell ref="CR94:DF94"/>
    <mergeCell ref="EI94:EV94"/>
    <mergeCell ref="FY92:GL92"/>
    <mergeCell ref="B91:AX91"/>
    <mergeCell ref="AY91:BM91"/>
    <mergeCell ref="CR91:DF91"/>
    <mergeCell ref="EI91:EV91"/>
    <mergeCell ref="FY91:GL91"/>
    <mergeCell ref="B92:AX92"/>
    <mergeCell ref="AY92:BM92"/>
    <mergeCell ref="CR92:DF92"/>
    <mergeCell ref="EI92:EV92"/>
    <mergeCell ref="FY87:GL87"/>
    <mergeCell ref="B88:AX88"/>
    <mergeCell ref="AY88:BM88"/>
    <mergeCell ref="CR88:DF88"/>
    <mergeCell ref="EI88:EV88"/>
    <mergeCell ref="FY88:GL88"/>
    <mergeCell ref="FY90:GL90"/>
    <mergeCell ref="B89:AX89"/>
    <mergeCell ref="AY89:BM89"/>
    <mergeCell ref="CR90:DF90"/>
    <mergeCell ref="EI90:EV90"/>
    <mergeCell ref="DG90:DT90"/>
    <mergeCell ref="DU90:EH90"/>
    <mergeCell ref="FY85:GL85"/>
    <mergeCell ref="B86:AX86"/>
    <mergeCell ref="AY86:BM86"/>
    <mergeCell ref="CR86:DF86"/>
    <mergeCell ref="EI86:EV86"/>
    <mergeCell ref="B85:AX85"/>
    <mergeCell ref="AY85:BM85"/>
    <mergeCell ref="CR85:DF85"/>
    <mergeCell ref="EI85:EV85"/>
    <mergeCell ref="FY86:GL86"/>
    <mergeCell ref="FY101:GL101"/>
    <mergeCell ref="FY102:GL102"/>
    <mergeCell ref="FY103:GL103"/>
    <mergeCell ref="B101:AX101"/>
    <mergeCell ref="AY101:BM101"/>
    <mergeCell ref="CR101:DF101"/>
    <mergeCell ref="EI101:EV101"/>
    <mergeCell ref="CC101:CQ101"/>
    <mergeCell ref="AY102:BM102"/>
    <mergeCell ref="CR102:DF102"/>
    <mergeCell ref="FY100:GL100"/>
    <mergeCell ref="B100:AX100"/>
    <mergeCell ref="B98:AX98"/>
    <mergeCell ref="AY98:BM98"/>
    <mergeCell ref="CR98:DF98"/>
    <mergeCell ref="EI98:EV98"/>
    <mergeCell ref="CR100:DF100"/>
    <mergeCell ref="EW100:FJ100"/>
    <mergeCell ref="DG103:DT103"/>
    <mergeCell ref="B99:AX99"/>
    <mergeCell ref="EW98:FJ98"/>
    <mergeCell ref="EW99:FJ99"/>
    <mergeCell ref="EI102:EV102"/>
    <mergeCell ref="EI103:EV103"/>
    <mergeCell ref="CC102:CQ102"/>
    <mergeCell ref="CC98:CQ98"/>
    <mergeCell ref="CC103:CQ103"/>
    <mergeCell ref="DU103:EH103"/>
    <mergeCell ref="EI130:EV130"/>
    <mergeCell ref="EI100:EV100"/>
    <mergeCell ref="CC100:CQ100"/>
    <mergeCell ref="FY99:GL99"/>
    <mergeCell ref="FY129:GL129"/>
    <mergeCell ref="FY127:GL127"/>
    <mergeCell ref="FY128:GL128"/>
    <mergeCell ref="CC119:CQ119"/>
    <mergeCell ref="CC110:CQ110"/>
    <mergeCell ref="CC111:CQ111"/>
    <mergeCell ref="FY130:GL130"/>
    <mergeCell ref="B129:AX129"/>
    <mergeCell ref="AY129:BM129"/>
    <mergeCell ref="CR129:DF129"/>
    <mergeCell ref="EI129:EV129"/>
    <mergeCell ref="CC129:CQ129"/>
    <mergeCell ref="CC130:CQ130"/>
    <mergeCell ref="B130:AX130"/>
    <mergeCell ref="AY130:BM130"/>
    <mergeCell ref="CR130:DF130"/>
    <mergeCell ref="B128:AX128"/>
    <mergeCell ref="AY128:BM128"/>
    <mergeCell ref="CR128:DF128"/>
    <mergeCell ref="EI128:EV128"/>
    <mergeCell ref="B127:AX127"/>
    <mergeCell ref="AY127:BM127"/>
    <mergeCell ref="CR127:DF127"/>
    <mergeCell ref="EI127:EV127"/>
    <mergeCell ref="FY84:GL84"/>
    <mergeCell ref="B126:AX126"/>
    <mergeCell ref="AY126:BM126"/>
    <mergeCell ref="CR126:DF126"/>
    <mergeCell ref="EI126:EV126"/>
    <mergeCell ref="FY126:GL126"/>
    <mergeCell ref="AY99:BM99"/>
    <mergeCell ref="CR99:DF99"/>
    <mergeCell ref="EI99:EV99"/>
    <mergeCell ref="CC99:CQ99"/>
    <mergeCell ref="FY82:GL82"/>
    <mergeCell ref="B83:AX83"/>
    <mergeCell ref="AY83:BM83"/>
    <mergeCell ref="CR83:DF83"/>
    <mergeCell ref="EI83:EV83"/>
    <mergeCell ref="FY83:GL83"/>
    <mergeCell ref="B82:AX82"/>
    <mergeCell ref="AY82:BM82"/>
    <mergeCell ref="CR82:DF82"/>
    <mergeCell ref="EI82:EV82"/>
    <mergeCell ref="B87:AX87"/>
    <mergeCell ref="AY87:BM87"/>
    <mergeCell ref="FY98:GL98"/>
    <mergeCell ref="BN86:CB86"/>
    <mergeCell ref="CR89:DF89"/>
    <mergeCell ref="EI89:EV89"/>
    <mergeCell ref="FY89:GL89"/>
    <mergeCell ref="B90:AX90"/>
    <mergeCell ref="AY90:BM90"/>
    <mergeCell ref="CC89:CQ89"/>
    <mergeCell ref="FY80:GL80"/>
    <mergeCell ref="B81:AX81"/>
    <mergeCell ref="AY81:BM81"/>
    <mergeCell ref="CR81:DF81"/>
    <mergeCell ref="EI81:EV81"/>
    <mergeCell ref="FY81:GL81"/>
    <mergeCell ref="B80:AX80"/>
    <mergeCell ref="AY80:BM80"/>
    <mergeCell ref="CR80:DF80"/>
    <mergeCell ref="EI80:EV80"/>
    <mergeCell ref="B84:AX84"/>
    <mergeCell ref="AY84:BM84"/>
    <mergeCell ref="CR84:DF84"/>
    <mergeCell ref="EI84:EV84"/>
    <mergeCell ref="CC84:CQ84"/>
    <mergeCell ref="BN84:CB84"/>
    <mergeCell ref="FY76:GL76"/>
    <mergeCell ref="B77:AX77"/>
    <mergeCell ref="AY77:BM77"/>
    <mergeCell ref="CR77:DF77"/>
    <mergeCell ref="EI77:EV77"/>
    <mergeCell ref="FY77:GL77"/>
    <mergeCell ref="B76:AX76"/>
    <mergeCell ref="AY76:BM76"/>
    <mergeCell ref="CR76:DF76"/>
    <mergeCell ref="EI76:EV76"/>
    <mergeCell ref="FY74:GL74"/>
    <mergeCell ref="B75:AX75"/>
    <mergeCell ref="AY75:BM75"/>
    <mergeCell ref="CR75:DF75"/>
    <mergeCell ref="EI75:EV75"/>
    <mergeCell ref="FY75:GL75"/>
    <mergeCell ref="B74:AX74"/>
    <mergeCell ref="AY74:BM74"/>
    <mergeCell ref="CR74:DF74"/>
    <mergeCell ref="EI74:EV74"/>
    <mergeCell ref="FY72:GL72"/>
    <mergeCell ref="B73:AX73"/>
    <mergeCell ref="AY73:BM73"/>
    <mergeCell ref="CR73:DF73"/>
    <mergeCell ref="EI73:EV73"/>
    <mergeCell ref="FY73:GL73"/>
    <mergeCell ref="B72:AX72"/>
    <mergeCell ref="AY72:BM72"/>
    <mergeCell ref="CR72:DF72"/>
    <mergeCell ref="EI72:EV72"/>
    <mergeCell ref="FY70:GL70"/>
    <mergeCell ref="B71:AX71"/>
    <mergeCell ref="AY71:BM71"/>
    <mergeCell ref="CR71:DF71"/>
    <mergeCell ref="EI71:EV71"/>
    <mergeCell ref="FY71:GL71"/>
    <mergeCell ref="B70:AX70"/>
    <mergeCell ref="AY70:BM70"/>
    <mergeCell ref="CR70:DF70"/>
    <mergeCell ref="EI70:EV70"/>
    <mergeCell ref="B69:AX69"/>
    <mergeCell ref="AY69:BM69"/>
    <mergeCell ref="CR69:DF69"/>
    <mergeCell ref="EI69:EV69"/>
    <mergeCell ref="CC69:CQ69"/>
    <mergeCell ref="BN69:CB69"/>
    <mergeCell ref="DG69:DT69"/>
    <mergeCell ref="DU69:EH69"/>
    <mergeCell ref="B68:AX68"/>
    <mergeCell ref="AY68:BM68"/>
    <mergeCell ref="CR68:DF68"/>
    <mergeCell ref="EI68:EV68"/>
    <mergeCell ref="CC68:CQ68"/>
    <mergeCell ref="BN68:CB68"/>
    <mergeCell ref="DG68:DT68"/>
    <mergeCell ref="DU68:EH68"/>
    <mergeCell ref="B67:AX67"/>
    <mergeCell ref="AY67:BM67"/>
    <mergeCell ref="CR67:DF67"/>
    <mergeCell ref="EI67:EV67"/>
    <mergeCell ref="CC67:CQ67"/>
    <mergeCell ref="BN67:CB67"/>
    <mergeCell ref="DG67:DT67"/>
    <mergeCell ref="DU67:EH67"/>
    <mergeCell ref="B66:AX66"/>
    <mergeCell ref="AY66:BM66"/>
    <mergeCell ref="CR66:DF66"/>
    <mergeCell ref="EI66:EV66"/>
    <mergeCell ref="CC66:CQ66"/>
    <mergeCell ref="BN66:CB66"/>
    <mergeCell ref="DG66:DT66"/>
    <mergeCell ref="DU66:EH66"/>
    <mergeCell ref="B65:AX65"/>
    <mergeCell ref="AY65:BM65"/>
    <mergeCell ref="CR65:DF65"/>
    <mergeCell ref="EI65:EV65"/>
    <mergeCell ref="CC65:CQ65"/>
    <mergeCell ref="BN65:CB65"/>
    <mergeCell ref="DG65:DT65"/>
    <mergeCell ref="DU65:EH65"/>
    <mergeCell ref="CR64:DF64"/>
    <mergeCell ref="EI64:EV64"/>
    <mergeCell ref="CC64:CQ64"/>
    <mergeCell ref="BN64:CB64"/>
    <mergeCell ref="DG64:DT64"/>
    <mergeCell ref="DU64:EH64"/>
    <mergeCell ref="CC63:CQ63"/>
    <mergeCell ref="BN63:CB63"/>
    <mergeCell ref="B64:AX64"/>
    <mergeCell ref="AY64:BM64"/>
    <mergeCell ref="CR63:DF63"/>
    <mergeCell ref="EI63:EV63"/>
    <mergeCell ref="DG63:DT63"/>
    <mergeCell ref="DU63:EH63"/>
    <mergeCell ref="B62:AX62"/>
    <mergeCell ref="AY62:BM62"/>
    <mergeCell ref="CR62:DF62"/>
    <mergeCell ref="EI62:EV62"/>
    <mergeCell ref="CC62:CQ62"/>
    <mergeCell ref="DG62:DT62"/>
    <mergeCell ref="BN62:CB62"/>
    <mergeCell ref="B131:AX131"/>
    <mergeCell ref="FY56:GL56"/>
    <mergeCell ref="B57:AX57"/>
    <mergeCell ref="AY57:BM57"/>
    <mergeCell ref="CR57:DF57"/>
    <mergeCell ref="EI57:EV57"/>
    <mergeCell ref="B61:AX61"/>
    <mergeCell ref="AY61:BM61"/>
    <mergeCell ref="CR61:DF61"/>
    <mergeCell ref="EI61:EV61"/>
    <mergeCell ref="B59:AX59"/>
    <mergeCell ref="AY59:BM59"/>
    <mergeCell ref="CR59:DF59"/>
    <mergeCell ref="EI59:EV59"/>
    <mergeCell ref="B132:AX132"/>
    <mergeCell ref="AY132:BM132"/>
    <mergeCell ref="EI132:EV132"/>
    <mergeCell ref="CR132:DF132"/>
    <mergeCell ref="CC132:CQ132"/>
    <mergeCell ref="BN132:CB132"/>
    <mergeCell ref="DG132:DT132"/>
    <mergeCell ref="DU132:EH132"/>
    <mergeCell ref="BE142:DB142"/>
    <mergeCell ref="DE142:GL142"/>
    <mergeCell ref="EI20:EV20"/>
    <mergeCell ref="FY20:GL20"/>
    <mergeCell ref="BE139:DB139"/>
    <mergeCell ref="DE139:GL139"/>
    <mergeCell ref="BE136:DB136"/>
    <mergeCell ref="DE136:GL136"/>
    <mergeCell ref="BE137:DB137"/>
    <mergeCell ref="DE137:GL137"/>
    <mergeCell ref="FY15:GL15"/>
    <mergeCell ref="FY16:GL16"/>
    <mergeCell ref="FY17:GL17"/>
    <mergeCell ref="CR15:DF15"/>
    <mergeCell ref="EI16:EV16"/>
    <mergeCell ref="FK15:FX15"/>
    <mergeCell ref="EW15:FJ15"/>
    <mergeCell ref="G143:AI143"/>
    <mergeCell ref="C145:F145"/>
    <mergeCell ref="J145:AA145"/>
    <mergeCell ref="AB145:AE145"/>
    <mergeCell ref="AF145:AI145"/>
    <mergeCell ref="BE140:DB140"/>
    <mergeCell ref="DE140:GL140"/>
    <mergeCell ref="BE141:DB141"/>
    <mergeCell ref="CR16:DF16"/>
    <mergeCell ref="DE141:GL141"/>
    <mergeCell ref="EI19:EV19"/>
    <mergeCell ref="FY19:GL19"/>
    <mergeCell ref="EI56:EV56"/>
    <mergeCell ref="CR60:DF60"/>
    <mergeCell ref="EI60:EV60"/>
    <mergeCell ref="FY9:GL9"/>
    <mergeCell ref="FY10:GL10"/>
    <mergeCell ref="FY13:GL13"/>
    <mergeCell ref="EI14:EV14"/>
    <mergeCell ref="EI9:EV9"/>
    <mergeCell ref="FY12:GL12"/>
    <mergeCell ref="EI12:EV12"/>
    <mergeCell ref="EI13:EV13"/>
    <mergeCell ref="EI10:EV10"/>
    <mergeCell ref="FK14:FX14"/>
    <mergeCell ref="AY131:BM131"/>
    <mergeCell ref="AY43:BM43"/>
    <mergeCell ref="AY44:BM44"/>
    <mergeCell ref="AY56:BM56"/>
    <mergeCell ref="AY60:BM60"/>
    <mergeCell ref="AY63:BM63"/>
    <mergeCell ref="AY100:BM100"/>
    <mergeCell ref="AY105:BM105"/>
    <mergeCell ref="FY57:GL57"/>
    <mergeCell ref="B63:AX63"/>
    <mergeCell ref="B42:AX42"/>
    <mergeCell ref="B25:AX25"/>
    <mergeCell ref="B43:AX43"/>
    <mergeCell ref="B44:AX44"/>
    <mergeCell ref="B56:AX56"/>
    <mergeCell ref="B60:AX60"/>
    <mergeCell ref="CR58:DF58"/>
    <mergeCell ref="EI58:EV58"/>
    <mergeCell ref="B23:AX23"/>
    <mergeCell ref="B22:AX22"/>
    <mergeCell ref="B21:AX21"/>
    <mergeCell ref="FY18:GL18"/>
    <mergeCell ref="EI18:EV18"/>
    <mergeCell ref="CC18:CQ18"/>
    <mergeCell ref="CC21:CQ21"/>
    <mergeCell ref="CC22:CQ22"/>
    <mergeCell ref="AY22:BM22"/>
    <mergeCell ref="AY21:BM21"/>
    <mergeCell ref="B40:AX40"/>
    <mergeCell ref="AY40:BM40"/>
    <mergeCell ref="B58:AX58"/>
    <mergeCell ref="AY58:BM58"/>
    <mergeCell ref="B47:AX47"/>
    <mergeCell ref="AY47:BM47"/>
    <mergeCell ref="B54:AX54"/>
    <mergeCell ref="B14:AX14"/>
    <mergeCell ref="AY17:BM17"/>
    <mergeCell ref="B19:AX19"/>
    <mergeCell ref="AY19:BM19"/>
    <mergeCell ref="AY14:BM14"/>
    <mergeCell ref="B17:AX17"/>
    <mergeCell ref="B16:AX16"/>
    <mergeCell ref="B15:AX15"/>
    <mergeCell ref="AY16:BM16"/>
    <mergeCell ref="AY18:BM18"/>
    <mergeCell ref="EI46:EV46"/>
    <mergeCell ref="B46:AX46"/>
    <mergeCell ref="CR44:DF44"/>
    <mergeCell ref="EI45:EV45"/>
    <mergeCell ref="AY46:BM46"/>
    <mergeCell ref="EI44:EV44"/>
    <mergeCell ref="DG45:DT45"/>
    <mergeCell ref="DG46:DT46"/>
    <mergeCell ref="CC44:CQ44"/>
    <mergeCell ref="BN44:CB44"/>
    <mergeCell ref="B8:AX8"/>
    <mergeCell ref="EI41:EV41"/>
    <mergeCell ref="B41:AX41"/>
    <mergeCell ref="AY41:BM41"/>
    <mergeCell ref="B29:AX29"/>
    <mergeCell ref="B13:AX13"/>
    <mergeCell ref="B20:AX20"/>
    <mergeCell ref="B26:AX26"/>
    <mergeCell ref="AY23:BM23"/>
    <mergeCell ref="B27:AX27"/>
    <mergeCell ref="EI42:EV42"/>
    <mergeCell ref="CC42:CQ42"/>
    <mergeCell ref="CC43:CQ43"/>
    <mergeCell ref="EI11:EV11"/>
    <mergeCell ref="CR17:DF17"/>
    <mergeCell ref="EI17:EV17"/>
    <mergeCell ref="EI15:EV15"/>
    <mergeCell ref="DG23:DT23"/>
    <mergeCell ref="DG24:DT24"/>
    <mergeCell ref="EI25:EV25"/>
    <mergeCell ref="AY9:BM9"/>
    <mergeCell ref="CR11:DF11"/>
    <mergeCell ref="CR9:DF9"/>
    <mergeCell ref="AY10:BM10"/>
    <mergeCell ref="BN10:CB10"/>
    <mergeCell ref="BN11:CB11"/>
    <mergeCell ref="CC11:CQ11"/>
    <mergeCell ref="B24:AX24"/>
    <mergeCell ref="AY25:BM25"/>
    <mergeCell ref="EI30:EV30"/>
    <mergeCell ref="CR20:DF20"/>
    <mergeCell ref="CR23:DF23"/>
    <mergeCell ref="CR24:DF24"/>
    <mergeCell ref="CR28:DF28"/>
    <mergeCell ref="CR29:DF29"/>
    <mergeCell ref="CR30:DF30"/>
    <mergeCell ref="DG22:DT22"/>
    <mergeCell ref="BN16:CB16"/>
    <mergeCell ref="BN17:CB17"/>
    <mergeCell ref="BN18:CB18"/>
    <mergeCell ref="CC20:CQ20"/>
    <mergeCell ref="CC17:CQ17"/>
    <mergeCell ref="BN19:CB19"/>
    <mergeCell ref="BN20:CB20"/>
    <mergeCell ref="CR32:DF32"/>
    <mergeCell ref="CC31:CQ31"/>
    <mergeCell ref="CR12:DF12"/>
    <mergeCell ref="CR18:DF18"/>
    <mergeCell ref="CR14:DF14"/>
    <mergeCell ref="CC13:CQ13"/>
    <mergeCell ref="CC14:CQ14"/>
    <mergeCell ref="CC15:CQ15"/>
    <mergeCell ref="CC16:CQ16"/>
    <mergeCell ref="CC19:CQ19"/>
    <mergeCell ref="CR25:DF25"/>
    <mergeCell ref="CR31:DF31"/>
    <mergeCell ref="BN22:CB22"/>
    <mergeCell ref="BN23:CB23"/>
    <mergeCell ref="BN30:CB30"/>
    <mergeCell ref="BN31:CB31"/>
    <mergeCell ref="CC23:CQ23"/>
    <mergeCell ref="EI7:EV7"/>
    <mergeCell ref="CR8:DF8"/>
    <mergeCell ref="CR13:DF13"/>
    <mergeCell ref="CC7:CQ7"/>
    <mergeCell ref="CC8:CQ8"/>
    <mergeCell ref="CC9:CQ9"/>
    <mergeCell ref="CC10:CQ10"/>
    <mergeCell ref="CC12:CQ12"/>
    <mergeCell ref="EI8:EV8"/>
    <mergeCell ref="CR10:DF10"/>
    <mergeCell ref="B28:AX28"/>
    <mergeCell ref="AY24:BM24"/>
    <mergeCell ref="B36:AX36"/>
    <mergeCell ref="AY36:BM36"/>
    <mergeCell ref="AY29:BM29"/>
    <mergeCell ref="AY26:BM26"/>
    <mergeCell ref="AY28:BM28"/>
    <mergeCell ref="B33:AX33"/>
    <mergeCell ref="B31:AX31"/>
    <mergeCell ref="B30:AX30"/>
    <mergeCell ref="B32:AX32"/>
    <mergeCell ref="AY32:BM32"/>
    <mergeCell ref="EI36:EV36"/>
    <mergeCell ref="B34:AX34"/>
    <mergeCell ref="AY34:BM34"/>
    <mergeCell ref="EI34:EV34"/>
    <mergeCell ref="CR34:DF34"/>
    <mergeCell ref="CC34:CQ34"/>
    <mergeCell ref="CC35:CQ35"/>
    <mergeCell ref="CC36:CQ36"/>
    <mergeCell ref="EI39:EV39"/>
    <mergeCell ref="B35:AX35"/>
    <mergeCell ref="B38:AX38"/>
    <mergeCell ref="AY38:BM38"/>
    <mergeCell ref="EI38:EV38"/>
    <mergeCell ref="B37:AX37"/>
    <mergeCell ref="EI37:EV37"/>
    <mergeCell ref="B39:AX39"/>
    <mergeCell ref="BN35:CB35"/>
    <mergeCell ref="CC38:CQ38"/>
    <mergeCell ref="EI47:EV47"/>
    <mergeCell ref="B45:AX45"/>
    <mergeCell ref="AY45:BM45"/>
    <mergeCell ref="CR47:DF47"/>
    <mergeCell ref="BN46:CB46"/>
    <mergeCell ref="BN47:CB47"/>
    <mergeCell ref="CC45:CQ45"/>
    <mergeCell ref="CC46:CQ46"/>
    <mergeCell ref="CC47:CQ47"/>
    <mergeCell ref="DU45:EH45"/>
    <mergeCell ref="FY7:GL7"/>
    <mergeCell ref="CR37:DF37"/>
    <mergeCell ref="CR38:DF38"/>
    <mergeCell ref="CR33:DF33"/>
    <mergeCell ref="EI31:EV31"/>
    <mergeCell ref="CR26:DF26"/>
    <mergeCell ref="CR27:DF27"/>
    <mergeCell ref="CR36:DF36"/>
    <mergeCell ref="CR19:DF19"/>
    <mergeCell ref="CR7:DF7"/>
    <mergeCell ref="EI131:EV131"/>
    <mergeCell ref="EI43:EV43"/>
    <mergeCell ref="CR56:DF56"/>
    <mergeCell ref="CR131:DF131"/>
    <mergeCell ref="CR43:DF43"/>
    <mergeCell ref="CR45:DF45"/>
    <mergeCell ref="CR46:DF46"/>
    <mergeCell ref="CR87:DF87"/>
    <mergeCell ref="EI104:EV104"/>
    <mergeCell ref="EI87:EV87"/>
    <mergeCell ref="B7:AX7"/>
    <mergeCell ref="AY8:BM8"/>
    <mergeCell ref="AY13:BM13"/>
    <mergeCell ref="B11:AX11"/>
    <mergeCell ref="AY11:BM11"/>
    <mergeCell ref="AY7:BM7"/>
    <mergeCell ref="B10:AX10"/>
    <mergeCell ref="B12:AX12"/>
    <mergeCell ref="AY12:BM12"/>
    <mergeCell ref="B9:AX9"/>
    <mergeCell ref="FY21:GL21"/>
    <mergeCell ref="FY26:GL26"/>
    <mergeCell ref="CR42:DF42"/>
    <mergeCell ref="FY31:GL31"/>
    <mergeCell ref="FY32:GL32"/>
    <mergeCell ref="FY33:GL33"/>
    <mergeCell ref="CR40:DF40"/>
    <mergeCell ref="CR41:DF41"/>
    <mergeCell ref="FY37:GL37"/>
    <mergeCell ref="CR21:DF21"/>
    <mergeCell ref="FY59:GL59"/>
    <mergeCell ref="FY60:GL60"/>
    <mergeCell ref="FY8:GL8"/>
    <mergeCell ref="FY14:GL14"/>
    <mergeCell ref="FY11:GL11"/>
    <mergeCell ref="FY34:GL34"/>
    <mergeCell ref="FY22:GL22"/>
    <mergeCell ref="FY23:GL23"/>
    <mergeCell ref="FY27:GL27"/>
    <mergeCell ref="FY28:GL28"/>
    <mergeCell ref="FY131:GL131"/>
    <mergeCell ref="FY132:GL132"/>
    <mergeCell ref="FY55:GL55"/>
    <mergeCell ref="FY54:GL54"/>
    <mergeCell ref="FY61:GL61"/>
    <mergeCell ref="FY62:GL62"/>
    <mergeCell ref="FY67:GL67"/>
    <mergeCell ref="FY68:GL68"/>
    <mergeCell ref="FY58:GL58"/>
    <mergeCell ref="FY66:GL66"/>
    <mergeCell ref="FY64:GL64"/>
    <mergeCell ref="FY69:GL69"/>
    <mergeCell ref="FY65:GL65"/>
    <mergeCell ref="FY30:GL30"/>
    <mergeCell ref="FY45:GL45"/>
    <mergeCell ref="FY46:GL46"/>
    <mergeCell ref="FY47:GL47"/>
    <mergeCell ref="FY48:GL48"/>
    <mergeCell ref="FY49:GL49"/>
    <mergeCell ref="FY50:GL50"/>
    <mergeCell ref="EI32:EV32"/>
    <mergeCell ref="EI21:EV21"/>
    <mergeCell ref="CR22:DF22"/>
    <mergeCell ref="FY63:GL63"/>
    <mergeCell ref="EI22:EV22"/>
    <mergeCell ref="EI29:EV29"/>
    <mergeCell ref="EI33:EV33"/>
    <mergeCell ref="EI24:EV24"/>
    <mergeCell ref="EI23:EV23"/>
    <mergeCell ref="EI50:EV50"/>
    <mergeCell ref="FY24:GL24"/>
    <mergeCell ref="FY25:GL25"/>
    <mergeCell ref="FY29:GL29"/>
    <mergeCell ref="EI28:EV28"/>
    <mergeCell ref="EI26:EV26"/>
    <mergeCell ref="EI27:EV27"/>
    <mergeCell ref="FK26:FX26"/>
    <mergeCell ref="FK27:FX27"/>
    <mergeCell ref="FK28:FX28"/>
    <mergeCell ref="FK29:FX29"/>
    <mergeCell ref="FY35:GL35"/>
    <mergeCell ref="FY36:GL36"/>
    <mergeCell ref="CR39:DF39"/>
    <mergeCell ref="FY38:GL38"/>
    <mergeCell ref="EI35:EV35"/>
    <mergeCell ref="CR35:DF35"/>
    <mergeCell ref="FY39:GL39"/>
    <mergeCell ref="DG38:DT38"/>
    <mergeCell ref="DG39:DT39"/>
    <mergeCell ref="DU38:EH38"/>
    <mergeCell ref="CC49:CQ49"/>
    <mergeCell ref="FY40:GL40"/>
    <mergeCell ref="FY41:GL41"/>
    <mergeCell ref="CR48:DF48"/>
    <mergeCell ref="EI40:EV40"/>
    <mergeCell ref="FY42:GL42"/>
    <mergeCell ref="DG40:DT40"/>
    <mergeCell ref="DG41:DT41"/>
    <mergeCell ref="DG42:DT42"/>
    <mergeCell ref="DG43:DT43"/>
    <mergeCell ref="CC48:CQ48"/>
    <mergeCell ref="A2:GL2"/>
    <mergeCell ref="B18:AX18"/>
    <mergeCell ref="FY52:GL52"/>
    <mergeCell ref="FY44:GL44"/>
    <mergeCell ref="FY43:GL43"/>
    <mergeCell ref="CC24:CQ24"/>
    <mergeCell ref="CC25:CQ25"/>
    <mergeCell ref="AY31:BM31"/>
    <mergeCell ref="AY35:BM35"/>
    <mergeCell ref="CR53:DF53"/>
    <mergeCell ref="EI53:EV53"/>
    <mergeCell ref="CR49:DF49"/>
    <mergeCell ref="AY49:BM49"/>
    <mergeCell ref="EI49:EV49"/>
    <mergeCell ref="BN51:CB51"/>
    <mergeCell ref="BN52:CB52"/>
    <mergeCell ref="BN49:CB49"/>
    <mergeCell ref="BN50:CB50"/>
    <mergeCell ref="DG49:DT49"/>
    <mergeCell ref="EI54:EV54"/>
    <mergeCell ref="CC50:CQ50"/>
    <mergeCell ref="CC51:CQ51"/>
    <mergeCell ref="CC52:CQ52"/>
    <mergeCell ref="CC53:CQ53"/>
    <mergeCell ref="CR54:DF54"/>
    <mergeCell ref="CC54:CQ54"/>
    <mergeCell ref="DU51:EH51"/>
    <mergeCell ref="DU52:EH52"/>
    <mergeCell ref="DU50:EH50"/>
    <mergeCell ref="FY53:GL53"/>
    <mergeCell ref="EI48:EV48"/>
    <mergeCell ref="B49:AX49"/>
    <mergeCell ref="CR50:DF50"/>
    <mergeCell ref="B53:AX53"/>
    <mergeCell ref="B48:AX48"/>
    <mergeCell ref="AY48:BM48"/>
    <mergeCell ref="AY53:BM53"/>
    <mergeCell ref="B50:AX50"/>
    <mergeCell ref="AY50:BM50"/>
    <mergeCell ref="CC55:CQ55"/>
    <mergeCell ref="BN55:CB55"/>
    <mergeCell ref="AY54:BM54"/>
    <mergeCell ref="B55:AX55"/>
    <mergeCell ref="AY55:BM55"/>
    <mergeCell ref="CR55:DF55"/>
    <mergeCell ref="EI55:EV55"/>
    <mergeCell ref="AY15:BM15"/>
    <mergeCell ref="AY42:BM42"/>
    <mergeCell ref="AY33:BM33"/>
    <mergeCell ref="AY30:BM30"/>
    <mergeCell ref="AY27:BM27"/>
    <mergeCell ref="AY37:BM37"/>
    <mergeCell ref="AY39:BM39"/>
    <mergeCell ref="AY20:BM20"/>
    <mergeCell ref="CC40:CQ40"/>
    <mergeCell ref="CC41:CQ41"/>
    <mergeCell ref="CC26:CQ26"/>
    <mergeCell ref="CC27:CQ27"/>
    <mergeCell ref="CC28:CQ28"/>
    <mergeCell ref="CC29:CQ29"/>
    <mergeCell ref="CC30:CQ30"/>
    <mergeCell ref="CC33:CQ33"/>
    <mergeCell ref="CC37:CQ37"/>
    <mergeCell ref="CC32:CQ32"/>
    <mergeCell ref="CC39:CQ39"/>
    <mergeCell ref="CC75:CQ75"/>
    <mergeCell ref="CC76:CQ76"/>
    <mergeCell ref="CC56:CQ56"/>
    <mergeCell ref="CC57:CQ57"/>
    <mergeCell ref="CC58:CQ58"/>
    <mergeCell ref="CC59:CQ59"/>
    <mergeCell ref="CC60:CQ60"/>
    <mergeCell ref="CC70:CQ70"/>
    <mergeCell ref="CC61:CQ61"/>
    <mergeCell ref="CC86:CQ86"/>
    <mergeCell ref="CC87:CQ87"/>
    <mergeCell ref="CC71:CQ71"/>
    <mergeCell ref="CC72:CQ72"/>
    <mergeCell ref="CC73:CQ73"/>
    <mergeCell ref="CC74:CQ74"/>
    <mergeCell ref="CC96:CQ96"/>
    <mergeCell ref="CC97:CQ97"/>
    <mergeCell ref="CC90:CQ90"/>
    <mergeCell ref="CC77:CQ77"/>
    <mergeCell ref="CC79:CQ79"/>
    <mergeCell ref="CC80:CQ80"/>
    <mergeCell ref="CC81:CQ81"/>
    <mergeCell ref="CC82:CQ82"/>
    <mergeCell ref="CC83:CQ83"/>
    <mergeCell ref="CC85:CQ85"/>
    <mergeCell ref="CC114:CQ114"/>
    <mergeCell ref="CC115:CQ115"/>
    <mergeCell ref="CC88:CQ88"/>
    <mergeCell ref="CC105:CQ105"/>
    <mergeCell ref="CC106:CQ106"/>
    <mergeCell ref="CC91:CQ91"/>
    <mergeCell ref="CC92:CQ92"/>
    <mergeCell ref="CC93:CQ93"/>
    <mergeCell ref="CC94:CQ94"/>
    <mergeCell ref="CC95:CQ95"/>
    <mergeCell ref="CC108:CQ108"/>
    <mergeCell ref="CC109:CQ109"/>
    <mergeCell ref="CC131:CQ131"/>
    <mergeCell ref="CC124:CQ124"/>
    <mergeCell ref="CC125:CQ125"/>
    <mergeCell ref="CC126:CQ126"/>
    <mergeCell ref="CC127:CQ127"/>
    <mergeCell ref="CC118:CQ118"/>
    <mergeCell ref="CC112:CQ112"/>
    <mergeCell ref="CC113:CQ113"/>
    <mergeCell ref="BN7:CB7"/>
    <mergeCell ref="BN8:CB8"/>
    <mergeCell ref="BN9:CB9"/>
    <mergeCell ref="CC128:CQ128"/>
    <mergeCell ref="CC120:CQ120"/>
    <mergeCell ref="CC121:CQ121"/>
    <mergeCell ref="CC122:CQ122"/>
    <mergeCell ref="CC123:CQ123"/>
    <mergeCell ref="CC116:CQ116"/>
    <mergeCell ref="CC117:CQ117"/>
    <mergeCell ref="BN12:CB12"/>
    <mergeCell ref="BN13:CB13"/>
    <mergeCell ref="BN14:CB14"/>
    <mergeCell ref="BN15:CB15"/>
    <mergeCell ref="BN21:CB21"/>
    <mergeCell ref="BN37:CB37"/>
    <mergeCell ref="BN24:CB24"/>
    <mergeCell ref="BN25:CB25"/>
    <mergeCell ref="BN26:CB26"/>
    <mergeCell ref="BN27:CB27"/>
    <mergeCell ref="BN28:CB28"/>
    <mergeCell ref="BN29:CB29"/>
    <mergeCell ref="BN36:CB36"/>
    <mergeCell ref="BN33:CB33"/>
    <mergeCell ref="BN34:CB34"/>
    <mergeCell ref="BN32:CB32"/>
    <mergeCell ref="BN38:CB38"/>
    <mergeCell ref="BN39:CB39"/>
    <mergeCell ref="BN40:CB40"/>
    <mergeCell ref="BN41:CB41"/>
    <mergeCell ref="BN42:CB42"/>
    <mergeCell ref="BN43:CB43"/>
    <mergeCell ref="BN45:CB45"/>
    <mergeCell ref="BN48:CB48"/>
    <mergeCell ref="BN70:CB70"/>
    <mergeCell ref="BN71:CB71"/>
    <mergeCell ref="BN53:CB53"/>
    <mergeCell ref="BN54:CB54"/>
    <mergeCell ref="BN56:CB56"/>
    <mergeCell ref="BN57:CB57"/>
    <mergeCell ref="BN58:CB58"/>
    <mergeCell ref="BN59:CB59"/>
    <mergeCell ref="BN60:CB60"/>
    <mergeCell ref="BN61:CB61"/>
    <mergeCell ref="BN82:CB82"/>
    <mergeCell ref="BN83:CB83"/>
    <mergeCell ref="BN72:CB72"/>
    <mergeCell ref="BN73:CB73"/>
    <mergeCell ref="BN74:CB74"/>
    <mergeCell ref="BN75:CB75"/>
    <mergeCell ref="BN76:CB76"/>
    <mergeCell ref="BN77:CB77"/>
    <mergeCell ref="BN78:CB78"/>
    <mergeCell ref="BN79:CB79"/>
    <mergeCell ref="BN80:CB80"/>
    <mergeCell ref="BN81:CB81"/>
    <mergeCell ref="BN90:CB90"/>
    <mergeCell ref="BN91:CB91"/>
    <mergeCell ref="BN92:CB92"/>
    <mergeCell ref="BN93:CB93"/>
    <mergeCell ref="BN85:CB85"/>
    <mergeCell ref="BN87:CB87"/>
    <mergeCell ref="BN88:CB88"/>
    <mergeCell ref="BN89:CB89"/>
    <mergeCell ref="BN94:CB94"/>
    <mergeCell ref="BN95:CB95"/>
    <mergeCell ref="BN102:CB102"/>
    <mergeCell ref="BN103:CB103"/>
    <mergeCell ref="BN96:CB96"/>
    <mergeCell ref="BN97:CB97"/>
    <mergeCell ref="BN105:CB105"/>
    <mergeCell ref="BN98:CB98"/>
    <mergeCell ref="BN99:CB99"/>
    <mergeCell ref="BN100:CB100"/>
    <mergeCell ref="BN101:CB101"/>
    <mergeCell ref="BN106:CB106"/>
    <mergeCell ref="BN108:CB108"/>
    <mergeCell ref="BN111:CB111"/>
    <mergeCell ref="BN118:CB118"/>
    <mergeCell ref="BN109:CB109"/>
    <mergeCell ref="BN110:CB110"/>
    <mergeCell ref="BN119:CB119"/>
    <mergeCell ref="BN112:CB112"/>
    <mergeCell ref="BN113:CB113"/>
    <mergeCell ref="BN114:CB114"/>
    <mergeCell ref="BN115:CB115"/>
    <mergeCell ref="BN116:CB116"/>
    <mergeCell ref="BN117:CB117"/>
    <mergeCell ref="BN131:CB131"/>
    <mergeCell ref="BN124:CB124"/>
    <mergeCell ref="BN125:CB125"/>
    <mergeCell ref="BN126:CB126"/>
    <mergeCell ref="BN127:CB127"/>
    <mergeCell ref="BN129:CB129"/>
    <mergeCell ref="BN130:CB130"/>
    <mergeCell ref="BN128:CB128"/>
    <mergeCell ref="BN120:CB120"/>
    <mergeCell ref="BN121:CB121"/>
    <mergeCell ref="BN122:CB122"/>
    <mergeCell ref="BN123:CB123"/>
    <mergeCell ref="DG14:DT14"/>
    <mergeCell ref="DG15:DT15"/>
    <mergeCell ref="DG7:DT7"/>
    <mergeCell ref="DG8:DT8"/>
    <mergeCell ref="DG9:DT9"/>
    <mergeCell ref="DG10:DT10"/>
    <mergeCell ref="DG11:DT11"/>
    <mergeCell ref="DG12:DT12"/>
    <mergeCell ref="DG13:DT13"/>
    <mergeCell ref="DG29:DT29"/>
    <mergeCell ref="DG30:DT30"/>
    <mergeCell ref="DG16:DT16"/>
    <mergeCell ref="DG17:DT17"/>
    <mergeCell ref="DG18:DT18"/>
    <mergeCell ref="DG19:DT19"/>
    <mergeCell ref="DG20:DT20"/>
    <mergeCell ref="DG21:DT21"/>
    <mergeCell ref="DG25:DT25"/>
    <mergeCell ref="DG26:DT26"/>
    <mergeCell ref="DG27:DT27"/>
    <mergeCell ref="DG28:DT28"/>
    <mergeCell ref="DG50:DT50"/>
    <mergeCell ref="DG51:DT51"/>
    <mergeCell ref="DG31:DT31"/>
    <mergeCell ref="DG32:DT32"/>
    <mergeCell ref="DG33:DT33"/>
    <mergeCell ref="DG34:DT34"/>
    <mergeCell ref="DG35:DT35"/>
    <mergeCell ref="DG36:DT36"/>
    <mergeCell ref="DG44:DT44"/>
    <mergeCell ref="DG37:DT37"/>
    <mergeCell ref="DG47:DT47"/>
    <mergeCell ref="DG48:DT48"/>
    <mergeCell ref="DG70:DT70"/>
    <mergeCell ref="DG71:DT71"/>
    <mergeCell ref="DG52:DT52"/>
    <mergeCell ref="DG53:DT53"/>
    <mergeCell ref="DG54:DT54"/>
    <mergeCell ref="DG55:DT55"/>
    <mergeCell ref="DG56:DT56"/>
    <mergeCell ref="DG57:DT57"/>
    <mergeCell ref="DG58:DT58"/>
    <mergeCell ref="DG59:DT59"/>
    <mergeCell ref="DG60:DT60"/>
    <mergeCell ref="DG61:DT61"/>
    <mergeCell ref="DG82:DT82"/>
    <mergeCell ref="DG83:DT83"/>
    <mergeCell ref="DG72:DT72"/>
    <mergeCell ref="DG73:DT73"/>
    <mergeCell ref="DG74:DT74"/>
    <mergeCell ref="DG75:DT75"/>
    <mergeCell ref="DG76:DT76"/>
    <mergeCell ref="DG77:DT77"/>
    <mergeCell ref="DG78:DT78"/>
    <mergeCell ref="DG79:DT79"/>
    <mergeCell ref="DG80:DT80"/>
    <mergeCell ref="DG81:DT81"/>
    <mergeCell ref="DG95:DT95"/>
    <mergeCell ref="DG96:DT96"/>
    <mergeCell ref="DG84:DT84"/>
    <mergeCell ref="DG85:DT85"/>
    <mergeCell ref="DG86:DT86"/>
    <mergeCell ref="DG87:DT87"/>
    <mergeCell ref="DG88:DT88"/>
    <mergeCell ref="DG89:DT89"/>
    <mergeCell ref="DG91:DT91"/>
    <mergeCell ref="DG92:DT92"/>
    <mergeCell ref="DG93:DT93"/>
    <mergeCell ref="DG94:DT94"/>
    <mergeCell ref="DG108:DT108"/>
    <mergeCell ref="DG109:DT109"/>
    <mergeCell ref="DG97:DT97"/>
    <mergeCell ref="DG98:DT98"/>
    <mergeCell ref="DG99:DT99"/>
    <mergeCell ref="DG100:DT100"/>
    <mergeCell ref="DG101:DT101"/>
    <mergeCell ref="DG102:DT102"/>
    <mergeCell ref="DG105:DT105"/>
    <mergeCell ref="DG106:DT106"/>
    <mergeCell ref="DG110:DT110"/>
    <mergeCell ref="DG111:DT111"/>
    <mergeCell ref="DG118:DT118"/>
    <mergeCell ref="DG119:DT119"/>
    <mergeCell ref="DG112:DT112"/>
    <mergeCell ref="DG113:DT113"/>
    <mergeCell ref="DG114:DT114"/>
    <mergeCell ref="DG115:DT115"/>
    <mergeCell ref="DG116:DT116"/>
    <mergeCell ref="DG117:DT117"/>
    <mergeCell ref="DG131:DT131"/>
    <mergeCell ref="DG124:DT124"/>
    <mergeCell ref="DG125:DT125"/>
    <mergeCell ref="DG126:DT126"/>
    <mergeCell ref="DG127:DT127"/>
    <mergeCell ref="DG129:DT129"/>
    <mergeCell ref="DG130:DT130"/>
    <mergeCell ref="DG128:DT128"/>
    <mergeCell ref="DG120:DT120"/>
    <mergeCell ref="DG121:DT121"/>
    <mergeCell ref="DG122:DT122"/>
    <mergeCell ref="DG123:DT123"/>
    <mergeCell ref="DU14:EH14"/>
    <mergeCell ref="DU15:EH15"/>
    <mergeCell ref="DU7:EH7"/>
    <mergeCell ref="DU8:EH8"/>
    <mergeCell ref="DU9:EH9"/>
    <mergeCell ref="DU10:EH10"/>
    <mergeCell ref="DU11:EH11"/>
    <mergeCell ref="DU12:EH12"/>
    <mergeCell ref="DU13:EH13"/>
    <mergeCell ref="DU26:EH26"/>
    <mergeCell ref="DU27:EH27"/>
    <mergeCell ref="DU16:EH16"/>
    <mergeCell ref="DU17:EH17"/>
    <mergeCell ref="DU18:EH18"/>
    <mergeCell ref="DU19:EH19"/>
    <mergeCell ref="DU20:EH20"/>
    <mergeCell ref="DU21:EH21"/>
    <mergeCell ref="DU22:EH22"/>
    <mergeCell ref="DU23:EH23"/>
    <mergeCell ref="DU24:EH24"/>
    <mergeCell ref="DU25:EH25"/>
    <mergeCell ref="DU39:EH39"/>
    <mergeCell ref="DU40:EH40"/>
    <mergeCell ref="DU28:EH28"/>
    <mergeCell ref="DU29:EH29"/>
    <mergeCell ref="DU30:EH30"/>
    <mergeCell ref="DU31:EH31"/>
    <mergeCell ref="DU32:EH32"/>
    <mergeCell ref="DU33:EH33"/>
    <mergeCell ref="DU34:EH34"/>
    <mergeCell ref="DU35:EH35"/>
    <mergeCell ref="DU36:EH36"/>
    <mergeCell ref="DU37:EH37"/>
    <mergeCell ref="DU41:EH41"/>
    <mergeCell ref="DU42:EH42"/>
    <mergeCell ref="DU43:EH43"/>
    <mergeCell ref="DU44:EH44"/>
    <mergeCell ref="DU46:EH46"/>
    <mergeCell ref="DU47:EH47"/>
    <mergeCell ref="DU48:EH48"/>
    <mergeCell ref="DU49:EH49"/>
    <mergeCell ref="DU70:EH70"/>
    <mergeCell ref="DU71:EH71"/>
    <mergeCell ref="DU53:EH53"/>
    <mergeCell ref="DU54:EH54"/>
    <mergeCell ref="DU55:EH55"/>
    <mergeCell ref="DU56:EH56"/>
    <mergeCell ref="DU57:EH57"/>
    <mergeCell ref="DU58:EH58"/>
    <mergeCell ref="DU59:EH59"/>
    <mergeCell ref="DU60:EH60"/>
    <mergeCell ref="DU61:EH61"/>
    <mergeCell ref="DU62:EH62"/>
    <mergeCell ref="DU82:EH82"/>
    <mergeCell ref="DU83:EH83"/>
    <mergeCell ref="DU72:EH72"/>
    <mergeCell ref="DU73:EH73"/>
    <mergeCell ref="DU74:EH74"/>
    <mergeCell ref="DU75:EH75"/>
    <mergeCell ref="DU76:EH76"/>
    <mergeCell ref="DU77:EH77"/>
    <mergeCell ref="DU78:EH78"/>
    <mergeCell ref="DU79:EH79"/>
    <mergeCell ref="DU80:EH80"/>
    <mergeCell ref="DU81:EH81"/>
    <mergeCell ref="DU95:EH95"/>
    <mergeCell ref="DU96:EH96"/>
    <mergeCell ref="DU84:EH84"/>
    <mergeCell ref="DU85:EH85"/>
    <mergeCell ref="DU86:EH86"/>
    <mergeCell ref="DU87:EH87"/>
    <mergeCell ref="DU88:EH88"/>
    <mergeCell ref="DU89:EH89"/>
    <mergeCell ref="DU91:EH91"/>
    <mergeCell ref="DU92:EH92"/>
    <mergeCell ref="DU93:EH93"/>
    <mergeCell ref="DU94:EH94"/>
    <mergeCell ref="DU108:EH108"/>
    <mergeCell ref="DU109:EH109"/>
    <mergeCell ref="DU97:EH97"/>
    <mergeCell ref="DU98:EH98"/>
    <mergeCell ref="DU99:EH99"/>
    <mergeCell ref="DU100:EH100"/>
    <mergeCell ref="DU101:EH101"/>
    <mergeCell ref="DU102:EH102"/>
    <mergeCell ref="DU104:EH104"/>
    <mergeCell ref="DU105:EH105"/>
    <mergeCell ref="DU106:EH106"/>
    <mergeCell ref="DU110:EH110"/>
    <mergeCell ref="DU111:EH111"/>
    <mergeCell ref="DU118:EH118"/>
    <mergeCell ref="DU119:EH119"/>
    <mergeCell ref="DU112:EH112"/>
    <mergeCell ref="DU113:EH113"/>
    <mergeCell ref="DU114:EH114"/>
    <mergeCell ref="DU115:EH115"/>
    <mergeCell ref="DU116:EH116"/>
    <mergeCell ref="DU117:EH117"/>
    <mergeCell ref="DU131:EH131"/>
    <mergeCell ref="DU124:EH124"/>
    <mergeCell ref="DU125:EH125"/>
    <mergeCell ref="DU126:EH126"/>
    <mergeCell ref="DU127:EH127"/>
    <mergeCell ref="DU129:EH129"/>
    <mergeCell ref="DU130:EH130"/>
    <mergeCell ref="DU128:EH128"/>
    <mergeCell ref="DU120:EH120"/>
    <mergeCell ref="DU121:EH121"/>
    <mergeCell ref="DU122:EH122"/>
    <mergeCell ref="DU123:EH123"/>
    <mergeCell ref="FK7:FX7"/>
    <mergeCell ref="FK8:FX8"/>
    <mergeCell ref="FK9:FX9"/>
    <mergeCell ref="FK10:FX10"/>
    <mergeCell ref="FK11:FX11"/>
    <mergeCell ref="FK12:FX12"/>
    <mergeCell ref="FK13:FX13"/>
    <mergeCell ref="FK30:FX30"/>
    <mergeCell ref="FK25:FX25"/>
    <mergeCell ref="FK31:FX31"/>
    <mergeCell ref="FK16:FX16"/>
    <mergeCell ref="FK17:FX17"/>
    <mergeCell ref="FK18:FX18"/>
    <mergeCell ref="FK19:FX19"/>
    <mergeCell ref="FK20:FX20"/>
    <mergeCell ref="FK21:FX21"/>
    <mergeCell ref="FK22:FX22"/>
    <mergeCell ref="FK23:FX23"/>
    <mergeCell ref="FK24:FX24"/>
    <mergeCell ref="FK42:FX42"/>
    <mergeCell ref="FK43:FX43"/>
    <mergeCell ref="FK32:FX32"/>
    <mergeCell ref="FK33:FX33"/>
    <mergeCell ref="FK34:FX34"/>
    <mergeCell ref="FK35:FX35"/>
    <mergeCell ref="FK36:FX36"/>
    <mergeCell ref="FK37:FX37"/>
    <mergeCell ref="FK38:FX38"/>
    <mergeCell ref="FK39:FX39"/>
    <mergeCell ref="FK40:FX40"/>
    <mergeCell ref="FK41:FX41"/>
    <mergeCell ref="FK54:FX54"/>
    <mergeCell ref="FK55:FX55"/>
    <mergeCell ref="FK44:FX44"/>
    <mergeCell ref="FK45:FX45"/>
    <mergeCell ref="FK46:FX46"/>
    <mergeCell ref="FK47:FX47"/>
    <mergeCell ref="FK48:FX48"/>
    <mergeCell ref="FK49:FX49"/>
    <mergeCell ref="FK50:FX50"/>
    <mergeCell ref="FK51:FX51"/>
    <mergeCell ref="FK52:FX52"/>
    <mergeCell ref="FK53:FX53"/>
    <mergeCell ref="FK66:FX66"/>
    <mergeCell ref="FK67:FX67"/>
    <mergeCell ref="FK56:FX56"/>
    <mergeCell ref="FK57:FX57"/>
    <mergeCell ref="FK58:FX58"/>
    <mergeCell ref="FK59:FX59"/>
    <mergeCell ref="FK60:FX60"/>
    <mergeCell ref="FK61:FX61"/>
    <mergeCell ref="FK62:FX62"/>
    <mergeCell ref="FK63:FX63"/>
    <mergeCell ref="FK64:FX64"/>
    <mergeCell ref="FK65:FX65"/>
    <mergeCell ref="FK78:FX78"/>
    <mergeCell ref="FK79:FX79"/>
    <mergeCell ref="FK68:FX68"/>
    <mergeCell ref="FK69:FX69"/>
    <mergeCell ref="FK70:FX70"/>
    <mergeCell ref="FK71:FX71"/>
    <mergeCell ref="FK72:FX72"/>
    <mergeCell ref="FK73:FX73"/>
    <mergeCell ref="FK74:FX74"/>
    <mergeCell ref="FK75:FX75"/>
    <mergeCell ref="FK76:FX76"/>
    <mergeCell ref="FK77:FX77"/>
    <mergeCell ref="FK84:FX84"/>
    <mergeCell ref="FK85:FX85"/>
    <mergeCell ref="FK90:FX90"/>
    <mergeCell ref="FK86:FX86"/>
    <mergeCell ref="FK87:FX87"/>
    <mergeCell ref="FK88:FX88"/>
    <mergeCell ref="FK89:FX89"/>
    <mergeCell ref="FK80:FX80"/>
    <mergeCell ref="FK81:FX81"/>
    <mergeCell ref="FK82:FX82"/>
    <mergeCell ref="FK83:FX83"/>
    <mergeCell ref="FK103:FX103"/>
    <mergeCell ref="FK102:FX102"/>
    <mergeCell ref="FK91:FX91"/>
    <mergeCell ref="FK92:FX92"/>
    <mergeCell ref="FK104:FX104"/>
    <mergeCell ref="FK93:FX93"/>
    <mergeCell ref="FK94:FX94"/>
    <mergeCell ref="FK95:FX95"/>
    <mergeCell ref="FK96:FX96"/>
    <mergeCell ref="FK97:FX97"/>
    <mergeCell ref="FK98:FX98"/>
    <mergeCell ref="FK99:FX99"/>
    <mergeCell ref="FK100:FX100"/>
    <mergeCell ref="FK101:FX101"/>
    <mergeCell ref="FK109:FX109"/>
    <mergeCell ref="FK110:FX110"/>
    <mergeCell ref="FK111:FX111"/>
    <mergeCell ref="FK112:FX112"/>
    <mergeCell ref="FK105:FX105"/>
    <mergeCell ref="FK106:FX106"/>
    <mergeCell ref="FK107:FX107"/>
    <mergeCell ref="FK108:FX108"/>
    <mergeCell ref="FK113:FX113"/>
    <mergeCell ref="FK114:FX114"/>
    <mergeCell ref="FK119:FX119"/>
    <mergeCell ref="FK120:FX120"/>
    <mergeCell ref="FK115:FX115"/>
    <mergeCell ref="FK116:FX116"/>
    <mergeCell ref="FK121:FX121"/>
    <mergeCell ref="FK122:FX122"/>
    <mergeCell ref="FK131:FX131"/>
    <mergeCell ref="FK132:FX132"/>
    <mergeCell ref="FK129:FX129"/>
    <mergeCell ref="FK130:FX130"/>
    <mergeCell ref="FK125:FX125"/>
    <mergeCell ref="FK126:FX126"/>
    <mergeCell ref="FK127:FX127"/>
    <mergeCell ref="FK128:FX128"/>
    <mergeCell ref="EW7:FJ7"/>
    <mergeCell ref="EW8:FJ8"/>
    <mergeCell ref="EW9:FJ9"/>
    <mergeCell ref="EW10:FJ10"/>
    <mergeCell ref="EW11:FJ11"/>
    <mergeCell ref="FK123:FX123"/>
    <mergeCell ref="FK124:FX124"/>
    <mergeCell ref="EW16:FJ16"/>
    <mergeCell ref="EW17:FJ17"/>
    <mergeCell ref="FK117:FX117"/>
    <mergeCell ref="FK118:FX118"/>
    <mergeCell ref="EW12:FJ12"/>
    <mergeCell ref="EW13:FJ13"/>
    <mergeCell ref="EW14:FJ14"/>
    <mergeCell ref="EW28:FJ28"/>
    <mergeCell ref="EW29:FJ29"/>
    <mergeCell ref="EW18:FJ18"/>
    <mergeCell ref="EW19:FJ19"/>
    <mergeCell ref="EW20:FJ20"/>
    <mergeCell ref="EW21:FJ21"/>
    <mergeCell ref="EW22:FJ22"/>
    <mergeCell ref="EW23:FJ23"/>
    <mergeCell ref="EW24:FJ24"/>
    <mergeCell ref="EW25:FJ25"/>
    <mergeCell ref="EW26:FJ26"/>
    <mergeCell ref="EW27:FJ27"/>
    <mergeCell ref="EW40:FJ40"/>
    <mergeCell ref="EW41:FJ41"/>
    <mergeCell ref="EW30:FJ30"/>
    <mergeCell ref="EW31:FJ31"/>
    <mergeCell ref="EW32:FJ32"/>
    <mergeCell ref="EW33:FJ33"/>
    <mergeCell ref="EW34:FJ34"/>
    <mergeCell ref="EW35:FJ35"/>
    <mergeCell ref="EW36:FJ36"/>
    <mergeCell ref="EW37:FJ37"/>
    <mergeCell ref="EW38:FJ38"/>
    <mergeCell ref="EW39:FJ39"/>
    <mergeCell ref="EW52:FJ52"/>
    <mergeCell ref="EW53:FJ53"/>
    <mergeCell ref="EW42:FJ42"/>
    <mergeCell ref="EW43:FJ43"/>
    <mergeCell ref="EW44:FJ44"/>
    <mergeCell ref="EW45:FJ45"/>
    <mergeCell ref="EW46:FJ46"/>
    <mergeCell ref="EW47:FJ47"/>
    <mergeCell ref="EW48:FJ48"/>
    <mergeCell ref="EW49:FJ49"/>
    <mergeCell ref="EW50:FJ50"/>
    <mergeCell ref="EW51:FJ51"/>
    <mergeCell ref="EW64:FJ64"/>
    <mergeCell ref="EW65:FJ65"/>
    <mergeCell ref="EW54:FJ54"/>
    <mergeCell ref="EW55:FJ55"/>
    <mergeCell ref="EW56:FJ56"/>
    <mergeCell ref="EW57:FJ57"/>
    <mergeCell ref="EW58:FJ58"/>
    <mergeCell ref="EW59:FJ59"/>
    <mergeCell ref="EW60:FJ60"/>
    <mergeCell ref="EW61:FJ61"/>
    <mergeCell ref="EW62:FJ62"/>
    <mergeCell ref="EW63:FJ63"/>
    <mergeCell ref="EW76:FJ76"/>
    <mergeCell ref="EW77:FJ77"/>
    <mergeCell ref="EW66:FJ66"/>
    <mergeCell ref="EW67:FJ67"/>
    <mergeCell ref="EW68:FJ68"/>
    <mergeCell ref="EW69:FJ69"/>
    <mergeCell ref="EW70:FJ70"/>
    <mergeCell ref="EW71:FJ71"/>
    <mergeCell ref="EW72:FJ72"/>
    <mergeCell ref="EW73:FJ73"/>
    <mergeCell ref="EW74:FJ74"/>
    <mergeCell ref="EW75:FJ75"/>
    <mergeCell ref="EW88:FJ88"/>
    <mergeCell ref="EW89:FJ89"/>
    <mergeCell ref="EW78:FJ78"/>
    <mergeCell ref="EW79:FJ79"/>
    <mergeCell ref="EW80:FJ80"/>
    <mergeCell ref="EW81:FJ81"/>
    <mergeCell ref="EW82:FJ82"/>
    <mergeCell ref="EW83:FJ83"/>
    <mergeCell ref="EW84:FJ84"/>
    <mergeCell ref="EW85:FJ85"/>
    <mergeCell ref="EW86:FJ86"/>
    <mergeCell ref="EW87:FJ87"/>
    <mergeCell ref="EW101:FJ101"/>
    <mergeCell ref="EW90:FJ90"/>
    <mergeCell ref="EW91:FJ91"/>
    <mergeCell ref="EW92:FJ92"/>
    <mergeCell ref="EW93:FJ93"/>
    <mergeCell ref="EW94:FJ94"/>
    <mergeCell ref="EW95:FJ95"/>
    <mergeCell ref="EW96:FJ96"/>
    <mergeCell ref="EW97:FJ97"/>
    <mergeCell ref="EW107:FJ107"/>
    <mergeCell ref="EW108:FJ108"/>
    <mergeCell ref="EW109:FJ109"/>
    <mergeCell ref="EW110:FJ110"/>
    <mergeCell ref="EW102:FJ102"/>
    <mergeCell ref="EW103:FJ103"/>
    <mergeCell ref="EW104:FJ104"/>
    <mergeCell ref="EW105:FJ105"/>
    <mergeCell ref="EW115:FJ115"/>
    <mergeCell ref="EW116:FJ116"/>
    <mergeCell ref="EW113:FJ113"/>
    <mergeCell ref="EW114:FJ114"/>
    <mergeCell ref="EW126:FJ126"/>
    <mergeCell ref="EW119:FJ119"/>
    <mergeCell ref="EW120:FJ120"/>
    <mergeCell ref="EW121:FJ121"/>
    <mergeCell ref="EW122:FJ122"/>
    <mergeCell ref="EW131:FJ131"/>
    <mergeCell ref="EW132:FJ132"/>
    <mergeCell ref="EW129:FJ129"/>
    <mergeCell ref="EW130:FJ130"/>
    <mergeCell ref="DG4:GL4"/>
    <mergeCell ref="EW127:FJ127"/>
    <mergeCell ref="EW128:FJ128"/>
    <mergeCell ref="EW123:FJ123"/>
    <mergeCell ref="EW124:FJ124"/>
    <mergeCell ref="EW117:FJ117"/>
    <mergeCell ref="EW118:FJ118"/>
    <mergeCell ref="EW111:FJ111"/>
    <mergeCell ref="EW112:FJ112"/>
    <mergeCell ref="EW125:FJ125"/>
    <mergeCell ref="A4:AX6"/>
    <mergeCell ref="AY4:BM6"/>
    <mergeCell ref="EW6:FJ6"/>
    <mergeCell ref="CR5:CZ6"/>
    <mergeCell ref="DA6:DT6"/>
    <mergeCell ref="DU6:EH6"/>
    <mergeCell ref="EI6:EV6"/>
    <mergeCell ref="DU5:EH5"/>
    <mergeCell ref="DG5:DT5"/>
    <mergeCell ref="BN4:CZ4"/>
  </mergeCells>
  <printOptions/>
  <pageMargins left="0.7874015748031497" right="0.31496062992125984" top="0.5905511811023623" bottom="0.3937007874015748" header="0.1968503937007874" footer="0.1968503937007874"/>
  <pageSetup fitToHeight="4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2013-02-01T06:29:17Z</cp:lastPrinted>
  <dcterms:created xsi:type="dcterms:W3CDTF">2010-11-26T07:12:57Z</dcterms:created>
  <dcterms:modified xsi:type="dcterms:W3CDTF">2013-02-01T06:30:33Z</dcterms:modified>
  <cp:category/>
  <cp:version/>
  <cp:contentType/>
  <cp:contentStatus/>
</cp:coreProperties>
</file>